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stavnik\Desktop\KROV\CONVEXO vjestak sve\"/>
    </mc:Choice>
  </mc:AlternateContent>
  <bookViews>
    <workbookView xWindow="0" yWindow="0" windowWidth="23040" windowHeight="8616" tabRatio="578"/>
  </bookViews>
  <sheets>
    <sheet name="naslo." sheetId="13" r:id="rId1"/>
    <sheet name="A- RAD U ZAJEDNIČKIM DIJELOVIMA" sheetId="11" r:id="rId2"/>
    <sheet name="B- RAD U POSEBNIM DIJELOVIMA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 localSheetId="2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0">#REF!</definedName>
    <definedName name="\B">#REF!</definedName>
    <definedName name="\C" localSheetId="1">#REF!</definedName>
    <definedName name="\C" localSheetId="2">#REF!</definedName>
    <definedName name="\C" localSheetId="0">#REF!</definedName>
    <definedName name="\C">#REF!</definedName>
    <definedName name="\D" localSheetId="2">#REF!</definedName>
    <definedName name="\D" localSheetId="0">#REF!</definedName>
    <definedName name="\D">#REF!</definedName>
    <definedName name="\E" localSheetId="2">#REF!</definedName>
    <definedName name="\E" localSheetId="0">#REF!</definedName>
    <definedName name="\E">#REF!</definedName>
    <definedName name="\F" localSheetId="2">#REF!</definedName>
    <definedName name="\F" localSheetId="0">#REF!</definedName>
    <definedName name="\F">#REF!</definedName>
    <definedName name="______bod1" localSheetId="2">#REF!</definedName>
    <definedName name="______bod1" localSheetId="0">#REF!</definedName>
    <definedName name="______bod1">#REF!</definedName>
    <definedName name="_____bod1" localSheetId="2">#REF!</definedName>
    <definedName name="_____bod1" localSheetId="0">#REF!</definedName>
    <definedName name="_____bod1">#REF!</definedName>
    <definedName name="___bod1" localSheetId="2">#REF!</definedName>
    <definedName name="___bod1" localSheetId="0">#REF!</definedName>
    <definedName name="___bod1">#REF!</definedName>
    <definedName name="___xlnm.Print_Area_5" localSheetId="2">#REF!</definedName>
    <definedName name="___xlnm.Print_Area_5" localSheetId="0">#REF!</definedName>
    <definedName name="___xlnm.Print_Area_5">#REF!</definedName>
    <definedName name="___xlnm.Print_Titles_5" localSheetId="2">#REF!</definedName>
    <definedName name="___xlnm.Print_Titles_5" localSheetId="0">#REF!</definedName>
    <definedName name="___xlnm.Print_Titles_5">#REF!</definedName>
    <definedName name="__bod1" localSheetId="2">#REF!</definedName>
    <definedName name="__bod1" localSheetId="0">#REF!</definedName>
    <definedName name="__bod1">#REF!</definedName>
    <definedName name="__EaH1" localSheetId="2">#REF!</definedName>
    <definedName name="__EaH1">#REF!</definedName>
    <definedName name="__EaH2" localSheetId="2">#REF!</definedName>
    <definedName name="__EaH2">#REF!</definedName>
    <definedName name="__EaH3" localSheetId="2">#REF!</definedName>
    <definedName name="__EaH3">#REF!</definedName>
    <definedName name="__EaH4" localSheetId="2">#REF!</definedName>
    <definedName name="__EaH4">#REF!</definedName>
    <definedName name="__EaH5" localSheetId="2">#REF!</definedName>
    <definedName name="__EaH5">#REF!</definedName>
    <definedName name="__EaV1" localSheetId="2">#REF!</definedName>
    <definedName name="__EaV1">#REF!</definedName>
    <definedName name="__EaV2" localSheetId="2">#REF!</definedName>
    <definedName name="__EaV2">#REF!</definedName>
    <definedName name="__EaV3" localSheetId="2">#REF!</definedName>
    <definedName name="__EaV3">#REF!</definedName>
    <definedName name="__EaV4" localSheetId="2">#REF!</definedName>
    <definedName name="__EaV4">#REF!</definedName>
    <definedName name="__EaV5" localSheetId="2">#REF!</definedName>
    <definedName name="__EaV5">#REF!</definedName>
    <definedName name="__Ecm1" localSheetId="2">#REF!</definedName>
    <definedName name="__Ecm1">#REF!</definedName>
    <definedName name="__Ecm2" localSheetId="2">#REF!</definedName>
    <definedName name="__Ecm2">#REF!</definedName>
    <definedName name="__Ecm3" localSheetId="2">#REF!</definedName>
    <definedName name="__Ecm3">#REF!</definedName>
    <definedName name="__Ecm4" localSheetId="2">#REF!</definedName>
    <definedName name="__Ecm4">#REF!</definedName>
    <definedName name="__Ecm5" localSheetId="2">#REF!</definedName>
    <definedName name="__Ecm5">#REF!</definedName>
    <definedName name="__Ecp1" localSheetId="2">#REF!</definedName>
    <definedName name="__Ecp1">#REF!</definedName>
    <definedName name="__Ecp2" localSheetId="2">#REF!</definedName>
    <definedName name="__Ecp2">#REF!</definedName>
    <definedName name="__Ecp3" localSheetId="2">#REF!</definedName>
    <definedName name="__Ecp3">#REF!</definedName>
    <definedName name="__Ecp4" localSheetId="2">#REF!</definedName>
    <definedName name="__Ecp4">#REF!</definedName>
    <definedName name="__Ecp5" localSheetId="2">#REF!</definedName>
    <definedName name="__Ecp5">#REF!</definedName>
    <definedName name="__ENH1" localSheetId="2">#REF!</definedName>
    <definedName name="__ENH1">#REF!</definedName>
    <definedName name="__ENH2" localSheetId="2">#REF!</definedName>
    <definedName name="__ENH2">#REF!</definedName>
    <definedName name="__ENH3" localSheetId="2">#REF!</definedName>
    <definedName name="__ENH3">#REF!</definedName>
    <definedName name="__ENH4" localSheetId="2">#REF!</definedName>
    <definedName name="__ENH4">#REF!</definedName>
    <definedName name="__ENH5" localSheetId="2">#REF!</definedName>
    <definedName name="__ENH5">#REF!</definedName>
    <definedName name="__ENO1" localSheetId="2">#REF!</definedName>
    <definedName name="__ENO1">#REF!</definedName>
    <definedName name="__ENO2" localSheetId="2">#REF!</definedName>
    <definedName name="__ENO2">#REF!</definedName>
    <definedName name="__ENO3" localSheetId="2">#REF!</definedName>
    <definedName name="__ENO3">#REF!</definedName>
    <definedName name="__ENO4" localSheetId="2">#REF!</definedName>
    <definedName name="__ENO4">#REF!</definedName>
    <definedName name="__ENO5" localSheetId="2">#REF!</definedName>
    <definedName name="__ENO5">#REF!</definedName>
    <definedName name="__ENP1" localSheetId="2">#REF!</definedName>
    <definedName name="__ENP1">#REF!</definedName>
    <definedName name="__ENP2" localSheetId="2">#REF!</definedName>
    <definedName name="__ENP2">#REF!</definedName>
    <definedName name="__ENP3" localSheetId="2">#REF!</definedName>
    <definedName name="__ENP3">#REF!</definedName>
    <definedName name="__ENP4" localSheetId="2">#REF!</definedName>
    <definedName name="__ENP4">#REF!</definedName>
    <definedName name="__ENP5" localSheetId="2">#REF!</definedName>
    <definedName name="__ENP5">#REF!</definedName>
    <definedName name="__ENV1" localSheetId="2">#REF!</definedName>
    <definedName name="__ENV1">#REF!</definedName>
    <definedName name="__ENV2" localSheetId="2">#REF!</definedName>
    <definedName name="__ENV2">#REF!</definedName>
    <definedName name="__ENV3" localSheetId="2">#REF!</definedName>
    <definedName name="__ENV3">#REF!</definedName>
    <definedName name="__ENV4" localSheetId="2">#REF!</definedName>
    <definedName name="__ENV4">#REF!</definedName>
    <definedName name="__ENV5" localSheetId="2">#REF!</definedName>
    <definedName name="__ENV5">#REF!</definedName>
    <definedName name="__EqH1" localSheetId="2">#REF!</definedName>
    <definedName name="__EqH1">#REF!</definedName>
    <definedName name="__EqH2" localSheetId="2">#REF!</definedName>
    <definedName name="__EqH2">#REF!</definedName>
    <definedName name="__EqH3" localSheetId="2">#REF!</definedName>
    <definedName name="__EqH3">#REF!</definedName>
    <definedName name="__EqH4" localSheetId="2">#REF!</definedName>
    <definedName name="__EqH4">#REF!</definedName>
    <definedName name="__EqH5" localSheetId="2">#REF!</definedName>
    <definedName name="__EqH5">#REF!</definedName>
    <definedName name="__EqO1" localSheetId="2">#REF!</definedName>
    <definedName name="__EqO1">#REF!</definedName>
    <definedName name="__EqO2" localSheetId="2">#REF!</definedName>
    <definedName name="__EqO2">#REF!</definedName>
    <definedName name="__EqO3" localSheetId="2">#REF!</definedName>
    <definedName name="__EqO3">#REF!</definedName>
    <definedName name="__EqO4" localSheetId="2">#REF!</definedName>
    <definedName name="__EqO4">#REF!</definedName>
    <definedName name="__EqO5" localSheetId="2">#REF!</definedName>
    <definedName name="__EqO5">#REF!</definedName>
    <definedName name="__EqP1" localSheetId="2">#REF!</definedName>
    <definedName name="__EqP1">#REF!</definedName>
    <definedName name="__EqP2" localSheetId="2">#REF!</definedName>
    <definedName name="__EqP2">#REF!</definedName>
    <definedName name="__EqP3" localSheetId="2">#REF!</definedName>
    <definedName name="__EqP3">#REF!</definedName>
    <definedName name="__EqP4" localSheetId="2">#REF!</definedName>
    <definedName name="__EqP4">#REF!</definedName>
    <definedName name="__EqP5" localSheetId="2">#REF!</definedName>
    <definedName name="__EqP5">#REF!</definedName>
    <definedName name="__EqV1" localSheetId="2">#REF!</definedName>
    <definedName name="__EqV1">#REF!</definedName>
    <definedName name="__EqV2" localSheetId="2">#REF!</definedName>
    <definedName name="__EqV2">#REF!</definedName>
    <definedName name="__EqV3" localSheetId="2">#REF!</definedName>
    <definedName name="__EqV3">#REF!</definedName>
    <definedName name="__EqV4" localSheetId="2">#REF!</definedName>
    <definedName name="__EqV4">#REF!</definedName>
    <definedName name="__EqV5" localSheetId="2">#REF!</definedName>
    <definedName name="__EqV5">#REF!</definedName>
    <definedName name="__Evt1" localSheetId="2">#REF!</definedName>
    <definedName name="__Evt1">#REF!</definedName>
    <definedName name="__Evt2" localSheetId="2">#REF!</definedName>
    <definedName name="__Evt2">#REF!</definedName>
    <definedName name="__Evt3" localSheetId="2">#REF!</definedName>
    <definedName name="__Evt3">#REF!</definedName>
    <definedName name="__Evt4" localSheetId="2">#REF!</definedName>
    <definedName name="__Evt4">#REF!</definedName>
    <definedName name="__Evt5" localSheetId="2">#REF!</definedName>
    <definedName name="__Evt5">#REF!</definedName>
    <definedName name="__ewD1" localSheetId="2">#REF!</definedName>
    <definedName name="__ewD1">#REF!</definedName>
    <definedName name="__ewD2" localSheetId="2">#REF!</definedName>
    <definedName name="__ewD2">#REF!</definedName>
    <definedName name="__ewD3" localSheetId="2">#REF!</definedName>
    <definedName name="__ewD3">#REF!</definedName>
    <definedName name="__ewD4" localSheetId="2">#REF!</definedName>
    <definedName name="__ewD4">#REF!</definedName>
    <definedName name="__ewD5" localSheetId="2">#REF!</definedName>
    <definedName name="__ewD5">#REF!</definedName>
    <definedName name="__ewG1" localSheetId="2">#REF!</definedName>
    <definedName name="__ewG1">#REF!</definedName>
    <definedName name="__ewG2" localSheetId="2">#REF!</definedName>
    <definedName name="__ewG2">#REF!</definedName>
    <definedName name="__ewG3" localSheetId="2">#REF!</definedName>
    <definedName name="__ewG3">#REF!</definedName>
    <definedName name="__ewG4" localSheetId="2">#REF!</definedName>
    <definedName name="__ewG4">#REF!</definedName>
    <definedName name="__ewG5" localSheetId="2">#REF!</definedName>
    <definedName name="__ewG5">#REF!</definedName>
    <definedName name="__EwH1" localSheetId="2">#REF!</definedName>
    <definedName name="__EwH1">#REF!</definedName>
    <definedName name="__EwH2" localSheetId="2">#REF!</definedName>
    <definedName name="__EwH2">#REF!</definedName>
    <definedName name="__EwH3" localSheetId="2">#REF!</definedName>
    <definedName name="__EwH3">#REF!</definedName>
    <definedName name="__EwH4" localSheetId="2">#REF!</definedName>
    <definedName name="__EwH4">#REF!</definedName>
    <definedName name="__EwH5" localSheetId="2">#REF!</definedName>
    <definedName name="__EwH5">#REF!</definedName>
    <definedName name="__EwV1" localSheetId="2">#REF!</definedName>
    <definedName name="__EwV1">#REF!</definedName>
    <definedName name="__EwV2" localSheetId="2">#REF!</definedName>
    <definedName name="__EwV2">#REF!</definedName>
    <definedName name="__EwV3" localSheetId="2">#REF!</definedName>
    <definedName name="__EwV3">#REF!</definedName>
    <definedName name="__EwV4" localSheetId="2">#REF!</definedName>
    <definedName name="__EwV4">#REF!</definedName>
    <definedName name="__EwV5" localSheetId="2">#REF!</definedName>
    <definedName name="__EwV5">#REF!</definedName>
    <definedName name="__Ka1" localSheetId="2">#REF!</definedName>
    <definedName name="__Ka1">#REF!</definedName>
    <definedName name="__Ka2" localSheetId="2">#REF!</definedName>
    <definedName name="__Ka2">#REF!</definedName>
    <definedName name="__Ka3" localSheetId="2">#REF!</definedName>
    <definedName name="__Ka3">#REF!</definedName>
    <definedName name="__Ka4" localSheetId="2">#REF!</definedName>
    <definedName name="__Ka4">#REF!</definedName>
    <definedName name="__Ka5" localSheetId="2">#REF!</definedName>
    <definedName name="__Ka5">#REF!</definedName>
    <definedName name="__MNO1" localSheetId="2">#REF!</definedName>
    <definedName name="__MNO1">#REF!</definedName>
    <definedName name="__MNO2" localSheetId="2">#REF!</definedName>
    <definedName name="__MNO2">#REF!</definedName>
    <definedName name="__MNO3" localSheetId="2">#REF!</definedName>
    <definedName name="__MNO3">#REF!</definedName>
    <definedName name="__MNO4" localSheetId="2">#REF!</definedName>
    <definedName name="__MNO4">#REF!</definedName>
    <definedName name="__MNO5" localSheetId="2">#REF!</definedName>
    <definedName name="__MNO5">#REF!</definedName>
    <definedName name="__MqO1" localSheetId="2">#REF!</definedName>
    <definedName name="__MqO1">#REF!</definedName>
    <definedName name="__MqO2" localSheetId="2">#REF!</definedName>
    <definedName name="__MqO2">#REF!</definedName>
    <definedName name="__MqO3" localSheetId="2">#REF!</definedName>
    <definedName name="__MqO3">#REF!</definedName>
    <definedName name="__MqO4" localSheetId="2">#REF!</definedName>
    <definedName name="__MqO4">#REF!</definedName>
    <definedName name="__MqO5" localSheetId="2">#REF!</definedName>
    <definedName name="__MqO5">#REF!</definedName>
    <definedName name="__MwO1" localSheetId="2">#REF!</definedName>
    <definedName name="__MwO1">#REF!</definedName>
    <definedName name="__MwO2" localSheetId="2">#REF!</definedName>
    <definedName name="__MwO2">#REF!</definedName>
    <definedName name="__MwO3" localSheetId="2">#REF!</definedName>
    <definedName name="__MwO3">#REF!</definedName>
    <definedName name="__MwO4" localSheetId="2">#REF!</definedName>
    <definedName name="__MwO4">#REF!</definedName>
    <definedName name="__MwO5" localSheetId="2">#REF!</definedName>
    <definedName name="__MwO5">#REF!</definedName>
    <definedName name="__rT1" localSheetId="2">#REF!</definedName>
    <definedName name="__rT1">#REF!</definedName>
    <definedName name="__rT2" localSheetId="2">#REF!</definedName>
    <definedName name="__rT2">#REF!</definedName>
    <definedName name="__rT3" localSheetId="2">#REF!</definedName>
    <definedName name="__rT3">#REF!</definedName>
    <definedName name="__rT4" localSheetId="2">#REF!</definedName>
    <definedName name="__rT4">#REF!</definedName>
    <definedName name="__rT5" localSheetId="2">#REF!</definedName>
    <definedName name="__rT5">#REF!</definedName>
    <definedName name="__Vol1" localSheetId="2">#REF!</definedName>
    <definedName name="__Vol1">#REF!</definedName>
    <definedName name="__Vol12" localSheetId="2">#REF!</definedName>
    <definedName name="__Vol12">#REF!</definedName>
    <definedName name="__Vol2" localSheetId="2">#REF!</definedName>
    <definedName name="__Vol2">#REF!</definedName>
    <definedName name="__Xg1" localSheetId="2">#REF!</definedName>
    <definedName name="__Xg1">#REF!</definedName>
    <definedName name="__Xg2" localSheetId="2">#REF!</definedName>
    <definedName name="__Xg2">#REF!</definedName>
    <definedName name="__Xg3" localSheetId="2">#REF!</definedName>
    <definedName name="__Xg3">#REF!</definedName>
    <definedName name="__Xg4" localSheetId="2">#REF!</definedName>
    <definedName name="__Xg4">#REF!</definedName>
    <definedName name="__Xg5" localSheetId="2">#REF!</definedName>
    <definedName name="__Xg5">#REF!</definedName>
    <definedName name="__xlfn_IFERROR">#N/A</definedName>
    <definedName name="__xlnm.Print_Area_1" localSheetId="2">#REF!</definedName>
    <definedName name="__xlnm.Print_Area_1" localSheetId="0">#REF!</definedName>
    <definedName name="__xlnm.Print_Area_1">#REF!</definedName>
    <definedName name="__xlnm.Print_Area_2" localSheetId="1">#REF!</definedName>
    <definedName name="__xlnm.Print_Area_2" localSheetId="2">#REF!</definedName>
    <definedName name="__xlnm.Print_Area_2" localSheetId="0">#REF!</definedName>
    <definedName name="__xlnm.Print_Area_2">#REF!</definedName>
    <definedName name="__xlnm.Print_Area_3" localSheetId="2">#REF!</definedName>
    <definedName name="__xlnm.Print_Area_3" localSheetId="0">#REF!</definedName>
    <definedName name="__xlnm.Print_Area_3">#REF!</definedName>
    <definedName name="__xlnm.Print_Area_4" localSheetId="2">#REF!</definedName>
    <definedName name="__xlnm.Print_Area_4" localSheetId="0">#REF!</definedName>
    <definedName name="__xlnm.Print_Area_4">#REF!</definedName>
    <definedName name="__xlnm.Print_Area_6" localSheetId="2">#REF!</definedName>
    <definedName name="__xlnm.Print_Area_6" localSheetId="0">#REF!</definedName>
    <definedName name="__xlnm.Print_Area_6">#REF!</definedName>
    <definedName name="__xlnm.Print_Titles_1" localSheetId="2">#REF!</definedName>
    <definedName name="__xlnm.Print_Titles_1" localSheetId="0">#REF!</definedName>
    <definedName name="__xlnm.Print_Titles_1">#REF!</definedName>
    <definedName name="__xlnm.Print_Titles_2" localSheetId="2">#REF!</definedName>
    <definedName name="__xlnm.Print_Titles_2" localSheetId="0">#REF!</definedName>
    <definedName name="__xlnm.Print_Titles_2">#REF!</definedName>
    <definedName name="__xlnm.Print_Titles_3" localSheetId="2">#REF!</definedName>
    <definedName name="__xlnm.Print_Titles_3" localSheetId="0">#REF!</definedName>
    <definedName name="__xlnm.Print_Titles_3">#REF!</definedName>
    <definedName name="__xlnm.Print_Titles_4" localSheetId="2">#REF!</definedName>
    <definedName name="__xlnm.Print_Titles_4" localSheetId="0">#REF!</definedName>
    <definedName name="__xlnm.Print_Titles_4">#REF!</definedName>
    <definedName name="__xT1" localSheetId="2">#REF!</definedName>
    <definedName name="__xT1">#REF!</definedName>
    <definedName name="__xT2" localSheetId="2">#REF!</definedName>
    <definedName name="__xT2">#REF!</definedName>
    <definedName name="__xT3" localSheetId="2">#REF!</definedName>
    <definedName name="__xT3">#REF!</definedName>
    <definedName name="__xT4" localSheetId="2">#REF!</definedName>
    <definedName name="__xT4">#REF!</definedName>
    <definedName name="__xT5" localSheetId="2">#REF!</definedName>
    <definedName name="__xT5">#REF!</definedName>
    <definedName name="__Yg1" localSheetId="2">#REF!</definedName>
    <definedName name="__Yg1">#REF!</definedName>
    <definedName name="__Yg2" localSheetId="2">#REF!</definedName>
    <definedName name="__Yg2">#REF!</definedName>
    <definedName name="__Yg3" localSheetId="2">#REF!</definedName>
    <definedName name="__Yg3">#REF!</definedName>
    <definedName name="__Yg4" localSheetId="2">#REF!</definedName>
    <definedName name="__Yg4">#REF!</definedName>
    <definedName name="__Yg5" localSheetId="2">#REF!</definedName>
    <definedName name="__Yg5">#REF!</definedName>
    <definedName name="__yT1" localSheetId="2">#REF!</definedName>
    <definedName name="__yT1">#REF!</definedName>
    <definedName name="__yT2" localSheetId="2">#REF!</definedName>
    <definedName name="__yT2">#REF!</definedName>
    <definedName name="__yT3" localSheetId="2">#REF!</definedName>
    <definedName name="__yT3">#REF!</definedName>
    <definedName name="__yT4" localSheetId="2">#REF!</definedName>
    <definedName name="__yT4">#REF!</definedName>
    <definedName name="__yT5" localSheetId="2">#REF!</definedName>
    <definedName name="__yT5">#REF!</definedName>
    <definedName name="__zc1" localSheetId="2">#REF!</definedName>
    <definedName name="__zc1">#REF!</definedName>
    <definedName name="__zc2" localSheetId="2">#REF!</definedName>
    <definedName name="__zc2">#REF!</definedName>
    <definedName name="__zc3" localSheetId="2">#REF!</definedName>
    <definedName name="__zc3">#REF!</definedName>
    <definedName name="__zc4" localSheetId="2">#REF!</definedName>
    <definedName name="__zc4">#REF!</definedName>
    <definedName name="__zc5" localSheetId="2">#REF!</definedName>
    <definedName name="__zc5">#REF!</definedName>
    <definedName name="_1" localSheetId="2">#REF!</definedName>
    <definedName name="_1" localSheetId="0">#REF!</definedName>
    <definedName name="_1">#REF!</definedName>
    <definedName name="_1." localSheetId="2">[1]ELEKTRO_TROSK!#REF!</definedName>
    <definedName name="_1." localSheetId="0">[1]ELEKTRO_TROSK!#REF!</definedName>
    <definedName name="_1.">[1]ELEKTRO_TROSK!#REF!</definedName>
    <definedName name="_10." localSheetId="2">[1]ELEKTRO_TROSK!#REF!</definedName>
    <definedName name="_10." localSheetId="0">[1]ELEKTRO_TROSK!#REF!</definedName>
    <definedName name="_10.">[1]ELEKTRO_TROSK!#REF!</definedName>
    <definedName name="_1Excel_BuiltIn_Print_Titles_1_1">#N/A</definedName>
    <definedName name="_2" localSheetId="1">#REF!</definedName>
    <definedName name="_2" localSheetId="2">#REF!</definedName>
    <definedName name="_2" localSheetId="0">#REF!</definedName>
    <definedName name="_2">#REF!</definedName>
    <definedName name="_3" localSheetId="1">#REF!</definedName>
    <definedName name="_3" localSheetId="2">#REF!</definedName>
    <definedName name="_3" localSheetId="0">#REF!</definedName>
    <definedName name="_3">#REF!</definedName>
    <definedName name="_4" localSheetId="1">#REF!</definedName>
    <definedName name="_4" localSheetId="2">#REF!</definedName>
    <definedName name="_4" localSheetId="0">#REF!</definedName>
    <definedName name="_4">#REF!</definedName>
    <definedName name="_5" localSheetId="2">#REF!</definedName>
    <definedName name="_5" localSheetId="0">#REF!</definedName>
    <definedName name="_5">#REF!</definedName>
    <definedName name="_6" localSheetId="2">#REF!</definedName>
    <definedName name="_6" localSheetId="0">#REF!</definedName>
    <definedName name="_6">#REF!</definedName>
    <definedName name="_7" localSheetId="2">#REF!</definedName>
    <definedName name="_7" localSheetId="0">#REF!</definedName>
    <definedName name="_7">#REF!</definedName>
    <definedName name="_8" localSheetId="2">#REF!</definedName>
    <definedName name="_8" localSheetId="0">#REF!</definedName>
    <definedName name="_8">#REF!</definedName>
    <definedName name="_bod1" localSheetId="2">#REF!</definedName>
    <definedName name="_bod1" localSheetId="0">#REF!</definedName>
    <definedName name="_bod1">#REF!</definedName>
    <definedName name="_EaH1" localSheetId="2">#REF!</definedName>
    <definedName name="_EaH1">#REF!</definedName>
    <definedName name="_EaH2" localSheetId="2">#REF!</definedName>
    <definedName name="_EaH2">#REF!</definedName>
    <definedName name="_EaH3" localSheetId="2">#REF!</definedName>
    <definedName name="_EaH3">#REF!</definedName>
    <definedName name="_EaH4" localSheetId="2">#REF!</definedName>
    <definedName name="_EaH4">#REF!</definedName>
    <definedName name="_EaH5" localSheetId="2">#REF!</definedName>
    <definedName name="_EaH5">#REF!</definedName>
    <definedName name="_EaV1" localSheetId="2">#REF!</definedName>
    <definedName name="_EaV1">#REF!</definedName>
    <definedName name="_EaV2" localSheetId="2">#REF!</definedName>
    <definedName name="_EaV2">#REF!</definedName>
    <definedName name="_EaV3" localSheetId="2">#REF!</definedName>
    <definedName name="_EaV3">#REF!</definedName>
    <definedName name="_EaV4" localSheetId="2">#REF!</definedName>
    <definedName name="_EaV4">#REF!</definedName>
    <definedName name="_EaV5" localSheetId="2">#REF!</definedName>
    <definedName name="_EaV5">#REF!</definedName>
    <definedName name="_Ecm1" localSheetId="2">#REF!</definedName>
    <definedName name="_Ecm1">#REF!</definedName>
    <definedName name="_Ecm2" localSheetId="2">#REF!</definedName>
    <definedName name="_Ecm2">#REF!</definedName>
    <definedName name="_Ecm3" localSheetId="2">#REF!</definedName>
    <definedName name="_Ecm3">#REF!</definedName>
    <definedName name="_Ecm4" localSheetId="2">#REF!</definedName>
    <definedName name="_Ecm4">#REF!</definedName>
    <definedName name="_Ecm5" localSheetId="2">#REF!</definedName>
    <definedName name="_Ecm5">#REF!</definedName>
    <definedName name="_Ecp1" localSheetId="2">#REF!</definedName>
    <definedName name="_Ecp1">#REF!</definedName>
    <definedName name="_Ecp2" localSheetId="2">#REF!</definedName>
    <definedName name="_Ecp2">#REF!</definedName>
    <definedName name="_Ecp3" localSheetId="2">#REF!</definedName>
    <definedName name="_Ecp3">#REF!</definedName>
    <definedName name="_Ecp4" localSheetId="2">#REF!</definedName>
    <definedName name="_Ecp4">#REF!</definedName>
    <definedName name="_Ecp5" localSheetId="2">#REF!</definedName>
    <definedName name="_Ecp5">#REF!</definedName>
    <definedName name="_ENH1" localSheetId="2">#REF!</definedName>
    <definedName name="_ENH1">#REF!</definedName>
    <definedName name="_ENH2" localSheetId="2">#REF!</definedName>
    <definedName name="_ENH2">#REF!</definedName>
    <definedName name="_ENH3" localSheetId="2">#REF!</definedName>
    <definedName name="_ENH3">#REF!</definedName>
    <definedName name="_ENH4" localSheetId="2">#REF!</definedName>
    <definedName name="_ENH4">#REF!</definedName>
    <definedName name="_ENH5" localSheetId="2">#REF!</definedName>
    <definedName name="_ENH5">#REF!</definedName>
    <definedName name="_ENO1" localSheetId="2">#REF!</definedName>
    <definedName name="_ENO1">#REF!</definedName>
    <definedName name="_ENO2" localSheetId="2">#REF!</definedName>
    <definedName name="_ENO2">#REF!</definedName>
    <definedName name="_ENO3" localSheetId="2">#REF!</definedName>
    <definedName name="_ENO3">#REF!</definedName>
    <definedName name="_ENO4" localSheetId="2">#REF!</definedName>
    <definedName name="_ENO4">#REF!</definedName>
    <definedName name="_ENO5" localSheetId="2">#REF!</definedName>
    <definedName name="_ENO5">#REF!</definedName>
    <definedName name="_ENP1" localSheetId="2">#REF!</definedName>
    <definedName name="_ENP1">#REF!</definedName>
    <definedName name="_ENP2" localSheetId="2">#REF!</definedName>
    <definedName name="_ENP2">#REF!</definedName>
    <definedName name="_ENP3" localSheetId="2">#REF!</definedName>
    <definedName name="_ENP3">#REF!</definedName>
    <definedName name="_ENP4" localSheetId="2">#REF!</definedName>
    <definedName name="_ENP4">#REF!</definedName>
    <definedName name="_ENP5" localSheetId="2">#REF!</definedName>
    <definedName name="_ENP5">#REF!</definedName>
    <definedName name="_ENV1" localSheetId="2">#REF!</definedName>
    <definedName name="_ENV1">#REF!</definedName>
    <definedName name="_ENV2" localSheetId="2">#REF!</definedName>
    <definedName name="_ENV2">#REF!</definedName>
    <definedName name="_ENV3" localSheetId="2">#REF!</definedName>
    <definedName name="_ENV3">#REF!</definedName>
    <definedName name="_ENV4" localSheetId="2">#REF!</definedName>
    <definedName name="_ENV4">#REF!</definedName>
    <definedName name="_ENV5" localSheetId="2">#REF!</definedName>
    <definedName name="_ENV5">#REF!</definedName>
    <definedName name="_EqH1" localSheetId="2">#REF!</definedName>
    <definedName name="_EqH1">#REF!</definedName>
    <definedName name="_EqH2" localSheetId="2">#REF!</definedName>
    <definedName name="_EqH2">#REF!</definedName>
    <definedName name="_EqH3" localSheetId="2">#REF!</definedName>
    <definedName name="_EqH3">#REF!</definedName>
    <definedName name="_EqH4" localSheetId="2">#REF!</definedName>
    <definedName name="_EqH4">#REF!</definedName>
    <definedName name="_EqH5" localSheetId="2">#REF!</definedName>
    <definedName name="_EqH5">#REF!</definedName>
    <definedName name="_EqO1" localSheetId="2">#REF!</definedName>
    <definedName name="_EqO1">#REF!</definedName>
    <definedName name="_EqO2" localSheetId="2">#REF!</definedName>
    <definedName name="_EqO2">#REF!</definedName>
    <definedName name="_EqO3" localSheetId="2">#REF!</definedName>
    <definedName name="_EqO3">#REF!</definedName>
    <definedName name="_EqO4" localSheetId="2">#REF!</definedName>
    <definedName name="_EqO4">#REF!</definedName>
    <definedName name="_EqO5" localSheetId="2">#REF!</definedName>
    <definedName name="_EqO5">#REF!</definedName>
    <definedName name="_EqP1" localSheetId="2">#REF!</definedName>
    <definedName name="_EqP1">#REF!</definedName>
    <definedName name="_EqP2" localSheetId="2">#REF!</definedName>
    <definedName name="_EqP2">#REF!</definedName>
    <definedName name="_EqP3" localSheetId="2">#REF!</definedName>
    <definedName name="_EqP3">#REF!</definedName>
    <definedName name="_EqP4" localSheetId="2">#REF!</definedName>
    <definedName name="_EqP4">#REF!</definedName>
    <definedName name="_EqP5" localSheetId="2">#REF!</definedName>
    <definedName name="_EqP5">#REF!</definedName>
    <definedName name="_EqV1" localSheetId="2">#REF!</definedName>
    <definedName name="_EqV1">#REF!</definedName>
    <definedName name="_EqV2" localSheetId="2">#REF!</definedName>
    <definedName name="_EqV2">#REF!</definedName>
    <definedName name="_EqV3" localSheetId="2">#REF!</definedName>
    <definedName name="_EqV3">#REF!</definedName>
    <definedName name="_EqV4" localSheetId="2">#REF!</definedName>
    <definedName name="_EqV4">#REF!</definedName>
    <definedName name="_EqV5" localSheetId="2">#REF!</definedName>
    <definedName name="_EqV5">#REF!</definedName>
    <definedName name="_Evt1" localSheetId="2">#REF!</definedName>
    <definedName name="_Evt1">#REF!</definedName>
    <definedName name="_Evt2" localSheetId="2">#REF!</definedName>
    <definedName name="_Evt2">#REF!</definedName>
    <definedName name="_Evt3" localSheetId="2">#REF!</definedName>
    <definedName name="_Evt3">#REF!</definedName>
    <definedName name="_Evt4" localSheetId="2">#REF!</definedName>
    <definedName name="_Evt4">#REF!</definedName>
    <definedName name="_Evt5" localSheetId="2">#REF!</definedName>
    <definedName name="_Evt5">#REF!</definedName>
    <definedName name="_ewD1" localSheetId="2">#REF!</definedName>
    <definedName name="_ewD1">#REF!</definedName>
    <definedName name="_ewD2" localSheetId="2">#REF!</definedName>
    <definedName name="_ewD2">#REF!</definedName>
    <definedName name="_ewD3" localSheetId="2">#REF!</definedName>
    <definedName name="_ewD3">#REF!</definedName>
    <definedName name="_ewD4" localSheetId="2">#REF!</definedName>
    <definedName name="_ewD4">#REF!</definedName>
    <definedName name="_ewD5" localSheetId="2">#REF!</definedName>
    <definedName name="_ewD5">#REF!</definedName>
    <definedName name="_ewG1" localSheetId="2">#REF!</definedName>
    <definedName name="_ewG1">#REF!</definedName>
    <definedName name="_ewG2" localSheetId="2">#REF!</definedName>
    <definedName name="_ewG2">#REF!</definedName>
    <definedName name="_ewG3" localSheetId="2">#REF!</definedName>
    <definedName name="_ewG3">#REF!</definedName>
    <definedName name="_ewG4" localSheetId="2">#REF!</definedName>
    <definedName name="_ewG4">#REF!</definedName>
    <definedName name="_ewG5" localSheetId="2">#REF!</definedName>
    <definedName name="_ewG5">#REF!</definedName>
    <definedName name="_EwH1" localSheetId="2">#REF!</definedName>
    <definedName name="_EwH1">#REF!</definedName>
    <definedName name="_EwH2" localSheetId="2">#REF!</definedName>
    <definedName name="_EwH2">#REF!</definedName>
    <definedName name="_EwH3" localSheetId="2">#REF!</definedName>
    <definedName name="_EwH3">#REF!</definedName>
    <definedName name="_EwH4" localSheetId="2">#REF!</definedName>
    <definedName name="_EwH4">#REF!</definedName>
    <definedName name="_EwH5" localSheetId="2">#REF!</definedName>
    <definedName name="_EwH5">#REF!</definedName>
    <definedName name="_EwV1" localSheetId="2">#REF!</definedName>
    <definedName name="_EwV1">#REF!</definedName>
    <definedName name="_EwV2" localSheetId="2">#REF!</definedName>
    <definedName name="_EwV2">#REF!</definedName>
    <definedName name="_EwV3" localSheetId="2">#REF!</definedName>
    <definedName name="_EwV3">#REF!</definedName>
    <definedName name="_EwV4" localSheetId="2">#REF!</definedName>
    <definedName name="_EwV4">#REF!</definedName>
    <definedName name="_EwV5" localSheetId="2">#REF!</definedName>
    <definedName name="_EwV5">#REF!</definedName>
    <definedName name="_Fill" localSheetId="2" hidden="1">#REF!</definedName>
    <definedName name="_Fill" localSheetId="0" hidden="1">#REF!</definedName>
    <definedName name="_Fill" hidden="1">#REF!</definedName>
    <definedName name="_Ka1" localSheetId="2">#REF!</definedName>
    <definedName name="_Ka1">#REF!</definedName>
    <definedName name="_Ka2" localSheetId="2">#REF!</definedName>
    <definedName name="_Ka2">#REF!</definedName>
    <definedName name="_Ka3" localSheetId="2">#REF!</definedName>
    <definedName name="_Ka3">#REF!</definedName>
    <definedName name="_Ka4" localSheetId="2">#REF!</definedName>
    <definedName name="_Ka4">#REF!</definedName>
    <definedName name="_Ka5" localSheetId="2">#REF!</definedName>
    <definedName name="_Ka5">#REF!</definedName>
    <definedName name="_MNO1" localSheetId="2">#REF!</definedName>
    <definedName name="_MNO1">#REF!</definedName>
    <definedName name="_MNO2" localSheetId="2">#REF!</definedName>
    <definedName name="_MNO2">#REF!</definedName>
    <definedName name="_MNO3" localSheetId="2">#REF!</definedName>
    <definedName name="_MNO3">#REF!</definedName>
    <definedName name="_MNO4" localSheetId="2">#REF!</definedName>
    <definedName name="_MNO4">#REF!</definedName>
    <definedName name="_MNO5" localSheetId="2">#REF!</definedName>
    <definedName name="_MNO5">#REF!</definedName>
    <definedName name="_MqO1" localSheetId="2">#REF!</definedName>
    <definedName name="_MqO1">#REF!</definedName>
    <definedName name="_MqO2" localSheetId="2">#REF!</definedName>
    <definedName name="_MqO2">#REF!</definedName>
    <definedName name="_MqO3" localSheetId="2">#REF!</definedName>
    <definedName name="_MqO3">#REF!</definedName>
    <definedName name="_MqO4" localSheetId="2">#REF!</definedName>
    <definedName name="_MqO4">#REF!</definedName>
    <definedName name="_MqO5" localSheetId="2">#REF!</definedName>
    <definedName name="_MqO5">#REF!</definedName>
    <definedName name="_MwO1" localSheetId="2">#REF!</definedName>
    <definedName name="_MwO1">#REF!</definedName>
    <definedName name="_MwO2" localSheetId="2">#REF!</definedName>
    <definedName name="_MwO2">#REF!</definedName>
    <definedName name="_MwO3" localSheetId="2">#REF!</definedName>
    <definedName name="_MwO3">#REF!</definedName>
    <definedName name="_MwO4" localSheetId="2">#REF!</definedName>
    <definedName name="_MwO4">#REF!</definedName>
    <definedName name="_MwO5" localSheetId="2">#REF!</definedName>
    <definedName name="_MwO5">#REF!</definedName>
    <definedName name="_rT1" localSheetId="2">#REF!</definedName>
    <definedName name="_rT1">#REF!</definedName>
    <definedName name="_rT2" localSheetId="2">#REF!</definedName>
    <definedName name="_rT2">#REF!</definedName>
    <definedName name="_rT3" localSheetId="2">#REF!</definedName>
    <definedName name="_rT3">#REF!</definedName>
    <definedName name="_rT4" localSheetId="2">#REF!</definedName>
    <definedName name="_rT4">#REF!</definedName>
    <definedName name="_rT5" localSheetId="2">#REF!</definedName>
    <definedName name="_rT5">#REF!</definedName>
    <definedName name="_Vol1" localSheetId="2">#REF!</definedName>
    <definedName name="_Vol1">#REF!</definedName>
    <definedName name="_Vol12" localSheetId="2">#REF!</definedName>
    <definedName name="_Vol12">#REF!</definedName>
    <definedName name="_Vol2" localSheetId="2">#REF!</definedName>
    <definedName name="_Vol2">#REF!</definedName>
    <definedName name="_Xg1" localSheetId="2">#REF!</definedName>
    <definedName name="_Xg1">#REF!</definedName>
    <definedName name="_Xg2" localSheetId="2">#REF!</definedName>
    <definedName name="_Xg2">#REF!</definedName>
    <definedName name="_Xg3" localSheetId="2">#REF!</definedName>
    <definedName name="_Xg3">#REF!</definedName>
    <definedName name="_Xg4" localSheetId="2">#REF!</definedName>
    <definedName name="_Xg4">#REF!</definedName>
    <definedName name="_Xg5" localSheetId="2">#REF!</definedName>
    <definedName name="_Xg5">#REF!</definedName>
    <definedName name="_xT1" localSheetId="2">#REF!</definedName>
    <definedName name="_xT1">#REF!</definedName>
    <definedName name="_xT2" localSheetId="2">#REF!</definedName>
    <definedName name="_xT2">#REF!</definedName>
    <definedName name="_xT3" localSheetId="2">#REF!</definedName>
    <definedName name="_xT3">#REF!</definedName>
    <definedName name="_xT4" localSheetId="2">#REF!</definedName>
    <definedName name="_xT4">#REF!</definedName>
    <definedName name="_xT5" localSheetId="2">#REF!</definedName>
    <definedName name="_xT5">#REF!</definedName>
    <definedName name="_Yg1" localSheetId="2">#REF!</definedName>
    <definedName name="_Yg1">#REF!</definedName>
    <definedName name="_Yg2" localSheetId="2">#REF!</definedName>
    <definedName name="_Yg2">#REF!</definedName>
    <definedName name="_Yg3" localSheetId="2">#REF!</definedName>
    <definedName name="_Yg3">#REF!</definedName>
    <definedName name="_Yg4" localSheetId="2">#REF!</definedName>
    <definedName name="_Yg4">#REF!</definedName>
    <definedName name="_Yg5" localSheetId="2">#REF!</definedName>
    <definedName name="_Yg5">#REF!</definedName>
    <definedName name="_yT1" localSheetId="2">#REF!</definedName>
    <definedName name="_yT1">#REF!</definedName>
    <definedName name="_yT2" localSheetId="2">#REF!</definedName>
    <definedName name="_yT2">#REF!</definedName>
    <definedName name="_yT3" localSheetId="2">#REF!</definedName>
    <definedName name="_yT3">#REF!</definedName>
    <definedName name="_yT4" localSheetId="2">#REF!</definedName>
    <definedName name="_yT4">#REF!</definedName>
    <definedName name="_yT5" localSheetId="2">#REF!</definedName>
    <definedName name="_yT5">#REF!</definedName>
    <definedName name="_zc1" localSheetId="2">#REF!</definedName>
    <definedName name="_zc1">#REF!</definedName>
    <definedName name="_zc2" localSheetId="2">#REF!</definedName>
    <definedName name="_zc2">#REF!</definedName>
    <definedName name="_zc3" localSheetId="2">#REF!</definedName>
    <definedName name="_zc3">#REF!</definedName>
    <definedName name="_zc4" localSheetId="2">#REF!</definedName>
    <definedName name="_zc4">#REF!</definedName>
    <definedName name="_zc5" localSheetId="2">#REF!</definedName>
    <definedName name="_zc5">#REF!</definedName>
    <definedName name="Aa_1" localSheetId="2">#REF!</definedName>
    <definedName name="Aa_1">#REF!</definedName>
    <definedName name="Aa_2" localSheetId="2">#REF!</definedName>
    <definedName name="Aa_2">#REF!</definedName>
    <definedName name="Alfa1" localSheetId="2">#REF!</definedName>
    <definedName name="Alfa1">#REF!</definedName>
    <definedName name="Alfa2" localSheetId="2">#REF!</definedName>
    <definedName name="Alfa2">#REF!</definedName>
    <definedName name="Alfa3" localSheetId="2">#REF!</definedName>
    <definedName name="Alfa3">#REF!</definedName>
    <definedName name="Alfa4" localSheetId="2">#REF!</definedName>
    <definedName name="Alfa4">#REF!</definedName>
    <definedName name="Alfa5" localSheetId="2">#REF!</definedName>
    <definedName name="Alfa5">#REF!</definedName>
    <definedName name="anscount" hidden="1">1</definedName>
    <definedName name="AUTOR" localSheetId="1">#REF!</definedName>
    <definedName name="AUTOR" localSheetId="2">#REF!</definedName>
    <definedName name="AUTOR" localSheetId="0">#REF!</definedName>
    <definedName name="AUTOR">#REF!</definedName>
    <definedName name="AVANS" localSheetId="1">#REF!</definedName>
    <definedName name="AVANS" localSheetId="2">#REF!</definedName>
    <definedName name="AVANS" localSheetId="0">#REF!</definedName>
    <definedName name="AVANS">#REF!</definedName>
    <definedName name="_xlnm.Database" localSheetId="2">#REF!</definedName>
    <definedName name="_xlnm.Database" localSheetId="0">#REF!</definedName>
    <definedName name="_xlnm.Database">#REF!</definedName>
    <definedName name="Beta" localSheetId="1">#REF!</definedName>
    <definedName name="Beta" localSheetId="2">#REF!</definedName>
    <definedName name="Beta">#REF!</definedName>
    <definedName name="BETONSKI_I_ARM.BET._RADOVI" localSheetId="2">#REF!</definedName>
    <definedName name="BETONSKI_I_ARM.BET._RADOVI" localSheetId="0">#REF!</definedName>
    <definedName name="BETONSKI_I_ARM.BET._RADOVI">#REF!</definedName>
    <definedName name="BETONSKI_I_ARM.BETONSKI_RADOVI" localSheetId="2">#REF!</definedName>
    <definedName name="BETONSKI_I_ARM.BETONSKI_RADOVI" localSheetId="0">#REF!</definedName>
    <definedName name="BETONSKI_I_ARM.BETONSKI_RADOVI">#REF!</definedName>
    <definedName name="BOD" localSheetId="2">#REF!</definedName>
    <definedName name="BOD" localSheetId="0">#REF!</definedName>
    <definedName name="BOD">#REF!</definedName>
    <definedName name="BODIC" localSheetId="2">#REF!</definedName>
    <definedName name="BODIC" localSheetId="0">#REF!</definedName>
    <definedName name="BODIC">#REF!</definedName>
    <definedName name="BORDURA" localSheetId="2">#REF!</definedName>
    <definedName name="BORDURA" localSheetId="0">#REF!</definedName>
    <definedName name="BORDURA">#REF!</definedName>
    <definedName name="BORDURA_1" localSheetId="2">#REF!</definedName>
    <definedName name="BORDURA_1" localSheetId="0">#REF!</definedName>
    <definedName name="BORDURA_1">#REF!</definedName>
    <definedName name="BORDURA_C" localSheetId="2">#REF!</definedName>
    <definedName name="BORDURA_C" localSheetId="0">#REF!</definedName>
    <definedName name="BORDURA_C">#REF!</definedName>
    <definedName name="brav" localSheetId="2">[2]Troskovnik!#REF!</definedName>
    <definedName name="brav" localSheetId="0">[2]Troskovnik!#REF!</definedName>
    <definedName name="brav">[2]Troskovnik!#REF!</definedName>
    <definedName name="BRAVARIJA_SKLONIŠTA" localSheetId="1">#REF!</definedName>
    <definedName name="BRAVARIJA_SKLONIŠTA" localSheetId="2">#REF!</definedName>
    <definedName name="BRAVARIJA_SKLONIŠTA" localSheetId="0">#REF!</definedName>
    <definedName name="BRAVARIJA_SKLONIŠTA">#REF!</definedName>
    <definedName name="Brisanje1">[3]!Brisanje1</definedName>
    <definedName name="Broj" localSheetId="1">#REF!</definedName>
    <definedName name="Broj" localSheetId="2">#REF!</definedName>
    <definedName name="Broj" localSheetId="0">#REF!</definedName>
    <definedName name="Broj">#REF!</definedName>
    <definedName name="BROJ_SIT" localSheetId="1">#REF!</definedName>
    <definedName name="BROJ_SIT" localSheetId="2">#REF!</definedName>
    <definedName name="BROJ_SIT" localSheetId="0">#REF!</definedName>
    <definedName name="BROJ_SIT">#REF!</definedName>
    <definedName name="c_1" localSheetId="1">#REF!</definedName>
    <definedName name="c_1" localSheetId="2">#REF!</definedName>
    <definedName name="c_1">#REF!</definedName>
    <definedName name="c_2" localSheetId="2">#REF!</definedName>
    <definedName name="c_2">#REF!</definedName>
    <definedName name="c_3" localSheetId="2">#REF!</definedName>
    <definedName name="c_3">#REF!</definedName>
    <definedName name="c_4" localSheetId="2">#REF!</definedName>
    <definedName name="c_4">#REF!</definedName>
    <definedName name="c_5" localSheetId="2">#REF!</definedName>
    <definedName name="c_5">#REF!</definedName>
    <definedName name="CijArm" localSheetId="2">#REF!</definedName>
    <definedName name="CijArm">#REF!</definedName>
    <definedName name="CijBusS_1" localSheetId="2">#REF!</definedName>
    <definedName name="CijBusS_1">#REF!</definedName>
    <definedName name="CijBusS_2" localSheetId="2">#REF!</definedName>
    <definedName name="CijBusS_2">#REF!</definedName>
    <definedName name="CijenaArmature" localSheetId="2">#REF!</definedName>
    <definedName name="CijenaArmature">#REF!</definedName>
    <definedName name="CijenaBusenjaS1">[4]Aktivni!$S$28</definedName>
    <definedName name="CijenaBusenjaS2">[4]Aktivni!$S$29</definedName>
    <definedName name="CijenaInjektiranja" localSheetId="1">#REF!</definedName>
    <definedName name="CijenaInjektiranja" localSheetId="2">#REF!</definedName>
    <definedName name="CijenaInjektiranja">#REF!</definedName>
    <definedName name="CijenaSmjese" localSheetId="1">#REF!</definedName>
    <definedName name="CijenaSmjese" localSheetId="2">#REF!</definedName>
    <definedName name="CijenaSmjese">#REF!</definedName>
    <definedName name="CijInjekt" localSheetId="1">#REF!</definedName>
    <definedName name="CijInjekt" localSheetId="2">#REF!</definedName>
    <definedName name="CijInjekt">#REF!</definedName>
    <definedName name="CijSmjese" localSheetId="2">#REF!</definedName>
    <definedName name="CijSmjese">#REF!</definedName>
    <definedName name="Cos_ad1" localSheetId="2">#REF!</definedName>
    <definedName name="Cos_ad1">#REF!</definedName>
    <definedName name="Cos_ad2" localSheetId="2">#REF!</definedName>
    <definedName name="Cos_ad2">#REF!</definedName>
    <definedName name="Cos_ad3" localSheetId="2">#REF!</definedName>
    <definedName name="Cos_ad3">#REF!</definedName>
    <definedName name="Cos_ad4" localSheetId="2">#REF!</definedName>
    <definedName name="Cos_ad4">#REF!</definedName>
    <definedName name="Cos_ad5" localSheetId="2">#REF!</definedName>
    <definedName name="Cos_ad5">#REF!</definedName>
    <definedName name="Cos_d1" localSheetId="2">#REF!</definedName>
    <definedName name="Cos_d1">#REF!</definedName>
    <definedName name="Cos_d2" localSheetId="2">#REF!</definedName>
    <definedName name="Cos_d2">#REF!</definedName>
    <definedName name="Cos_d3" localSheetId="2">#REF!</definedName>
    <definedName name="Cos_d3">#REF!</definedName>
    <definedName name="Cos_d4" localSheetId="2">#REF!</definedName>
    <definedName name="Cos_d4">#REF!</definedName>
    <definedName name="Cos_d5" localSheetId="2">#REF!</definedName>
    <definedName name="Cos_d5">#REF!</definedName>
    <definedName name="CRNA_BRAVARIJA" localSheetId="2">#REF!</definedName>
    <definedName name="CRNA_BRAVARIJA" localSheetId="0">#REF!</definedName>
    <definedName name="CRNA_BRAVARIJA">#REF!</definedName>
    <definedName name="ČELIČNA_KONSTRUKCIJA" localSheetId="2">#REF!</definedName>
    <definedName name="ČELIČNA_KONSTRUKCIJA" localSheetId="0">#REF!</definedName>
    <definedName name="ČELIČNA_KONSTRUKCIJA">#REF!</definedName>
    <definedName name="dasds" localSheetId="2">#REF!</definedName>
    <definedName name="dasds">#REF!</definedName>
    <definedName name="DAT_SIT" localSheetId="2">#REF!</definedName>
    <definedName name="DAT_SIT" localSheetId="0">#REF!</definedName>
    <definedName name="DAT_SIT">#REF!</definedName>
    <definedName name="DATOTEKA" localSheetId="2">#REF!</definedName>
    <definedName name="DATOTEKA" localSheetId="0">#REF!</definedName>
    <definedName name="DATOTEKA">#REF!</definedName>
    <definedName name="DATUM_DANAS" localSheetId="2">#REF!</definedName>
    <definedName name="DATUM_DANAS" localSheetId="0">#REF!</definedName>
    <definedName name="DATUM_DANAS">#REF!</definedName>
    <definedName name="DDD" localSheetId="2">#REF!</definedName>
    <definedName name="DDD" localSheetId="0">#REF!</definedName>
    <definedName name="DDD">#REF!</definedName>
    <definedName name="DDDDD" localSheetId="2">#REF!</definedName>
    <definedName name="DDDDD" localSheetId="0">#REF!</definedName>
    <definedName name="DDDDD">#REF!</definedName>
    <definedName name="Delta1" localSheetId="2">#REF!</definedName>
    <definedName name="Delta1">#REF!</definedName>
    <definedName name="Delta2" localSheetId="2">#REF!</definedName>
    <definedName name="Delta2">#REF!</definedName>
    <definedName name="Delta3" localSheetId="2">#REF!</definedName>
    <definedName name="Delta3">#REF!</definedName>
    <definedName name="Delta4" localSheetId="2">#REF!</definedName>
    <definedName name="Delta4">#REF!</definedName>
    <definedName name="Delta5" localSheetId="2">#REF!</definedName>
    <definedName name="Delta5">#REF!</definedName>
    <definedName name="dfhukfh" localSheetId="2">#REF!</definedName>
    <definedName name="dfhukfh">#REF!</definedName>
    <definedName name="DIMNJACI" localSheetId="2">#REF!</definedName>
    <definedName name="DIMNJACI" localSheetId="0">#REF!</definedName>
    <definedName name="DIMNJACI">#REF!</definedName>
    <definedName name="Direktor">"$#REF!.$B$19"</definedName>
    <definedName name="DIZALA" localSheetId="1">#REF!</definedName>
    <definedName name="DIZALA" localSheetId="2">#REF!</definedName>
    <definedName name="DIZALA" localSheetId="0">#REF!</definedName>
    <definedName name="DIZALA">#REF!</definedName>
    <definedName name="dob" localSheetId="1">[5]Ponuda!#REF!</definedName>
    <definedName name="dob" localSheetId="2">[5]Ponuda!#REF!</definedName>
    <definedName name="dob" localSheetId="0">[5]Ponuda!#REF!</definedName>
    <definedName name="dob">[5]Ponuda!#REF!</definedName>
    <definedName name="DOPUNSKI_UGOVOR" localSheetId="1">#REF!</definedName>
    <definedName name="DOPUNSKI_UGOVOR" localSheetId="2">#REF!</definedName>
    <definedName name="DOPUNSKI_UGOVOR" localSheetId="0">#REF!</definedName>
    <definedName name="DOPUNSKI_UGOVOR">#REF!</definedName>
    <definedName name="Ds_1" localSheetId="1">#REF!</definedName>
    <definedName name="Ds_1" localSheetId="2">#REF!</definedName>
    <definedName name="Ds_1">#REF!</definedName>
    <definedName name="Ds_2" localSheetId="1">#REF!</definedName>
    <definedName name="Ds_2" localSheetId="2">#REF!</definedName>
    <definedName name="Ds_2">#REF!</definedName>
    <definedName name="dsa" localSheetId="2">#REF!</definedName>
    <definedName name="dsa">#REF!</definedName>
    <definedName name="DuljZastite" localSheetId="2">#REF!</definedName>
    <definedName name="DuljZastite">#REF!</definedName>
    <definedName name="dwqd" localSheetId="2">#REF!</definedName>
    <definedName name="dwqd" localSheetId="0">#REF!</definedName>
    <definedName name="dwqd">#REF!</definedName>
    <definedName name="E_0" localSheetId="2">#REF!</definedName>
    <definedName name="E_0">#REF!</definedName>
    <definedName name="E_1" localSheetId="2">#REF!</definedName>
    <definedName name="E_1">#REF!</definedName>
    <definedName name="E_10" localSheetId="2">#REF!</definedName>
    <definedName name="E_10">#REF!</definedName>
    <definedName name="E_2" localSheetId="2">#REF!</definedName>
    <definedName name="E_2">#REF!</definedName>
    <definedName name="E_3" localSheetId="2">#REF!</definedName>
    <definedName name="E_3">#REF!</definedName>
    <definedName name="E_4" localSheetId="2">#REF!</definedName>
    <definedName name="E_4">#REF!</definedName>
    <definedName name="E_5" localSheetId="2">#REF!</definedName>
    <definedName name="E_5">#REF!</definedName>
    <definedName name="E_6" localSheetId="2">#REF!</definedName>
    <definedName name="E_6">#REF!</definedName>
    <definedName name="E_7" localSheetId="2">#REF!</definedName>
    <definedName name="E_7">#REF!</definedName>
    <definedName name="E_8" localSheetId="2">#REF!</definedName>
    <definedName name="E_8">#REF!</definedName>
    <definedName name="E_9" localSheetId="2">#REF!</definedName>
    <definedName name="E_9">#REF!</definedName>
    <definedName name="e_S1" localSheetId="2">#REF!</definedName>
    <definedName name="e_S1">#REF!</definedName>
    <definedName name="e_S2" localSheetId="2">#REF!</definedName>
    <definedName name="e_S2">#REF!</definedName>
    <definedName name="e1c" localSheetId="2">#REF!</definedName>
    <definedName name="e1c">#REF!</definedName>
    <definedName name="e1N" localSheetId="2">#REF!</definedName>
    <definedName name="e1N">#REF!</definedName>
    <definedName name="e1q" localSheetId="2">#REF!</definedName>
    <definedName name="e1q">#REF!</definedName>
    <definedName name="e1vtD" localSheetId="2">#REF!</definedName>
    <definedName name="e1vtD">#REF!</definedName>
    <definedName name="e2c" localSheetId="2">#REF!</definedName>
    <definedName name="e2c">#REF!</definedName>
    <definedName name="e2N" localSheetId="2">#REF!</definedName>
    <definedName name="e2N">#REF!</definedName>
    <definedName name="e2q" localSheetId="2">#REF!</definedName>
    <definedName name="e2q">#REF!</definedName>
    <definedName name="e2vtD" localSheetId="2">#REF!</definedName>
    <definedName name="e2vtD">#REF!</definedName>
    <definedName name="e3c" localSheetId="2">#REF!</definedName>
    <definedName name="e3c">#REF!</definedName>
    <definedName name="e3N" localSheetId="2">#REF!</definedName>
    <definedName name="e3N">#REF!</definedName>
    <definedName name="e3q" localSheetId="2">#REF!</definedName>
    <definedName name="e3q">#REF!</definedName>
    <definedName name="e3vtD" localSheetId="2">#REF!</definedName>
    <definedName name="e3vtD">#REF!</definedName>
    <definedName name="e4c" localSheetId="2">#REF!</definedName>
    <definedName name="e4c">#REF!</definedName>
    <definedName name="e4N" localSheetId="2">#REF!</definedName>
    <definedName name="e4N">#REF!</definedName>
    <definedName name="e4q" localSheetId="2">#REF!</definedName>
    <definedName name="e4q">#REF!</definedName>
    <definedName name="e4vtD" localSheetId="2">#REF!</definedName>
    <definedName name="e4vtD">#REF!</definedName>
    <definedName name="e5c" localSheetId="2">#REF!</definedName>
    <definedName name="e5c">#REF!</definedName>
    <definedName name="e5N" localSheetId="2">#REF!</definedName>
    <definedName name="e5N">#REF!</definedName>
    <definedName name="e5q" localSheetId="2">#REF!</definedName>
    <definedName name="e5q">#REF!</definedName>
    <definedName name="e5vtD" localSheetId="2">#REF!</definedName>
    <definedName name="e5vtD">#REF!</definedName>
    <definedName name="Ea" localSheetId="2">#REF!</definedName>
    <definedName name="Ea">#REF!</definedName>
    <definedName name="Ea_1" localSheetId="2">#REF!</definedName>
    <definedName name="Ea_1">#REF!</definedName>
    <definedName name="Ea_2" localSheetId="2">#REF!</definedName>
    <definedName name="Ea_2">#REF!</definedName>
    <definedName name="Ea_3" localSheetId="2">#REF!</definedName>
    <definedName name="Ea_3">#REF!</definedName>
    <definedName name="Ea_4" localSheetId="2">#REF!</definedName>
    <definedName name="Ea_4">#REF!</definedName>
    <definedName name="Ea_5" localSheetId="2">#REF!</definedName>
    <definedName name="Ea_5">#REF!</definedName>
    <definedName name="EaH" localSheetId="2">#REF!</definedName>
    <definedName name="EaH">#REF!</definedName>
    <definedName name="EaV" localSheetId="2">#REF!</definedName>
    <definedName name="EaV">#REF!</definedName>
    <definedName name="EcmH1" localSheetId="2">#REF!</definedName>
    <definedName name="EcmH1">#REF!</definedName>
    <definedName name="EcmH2" localSheetId="2">#REF!</definedName>
    <definedName name="EcmH2">#REF!</definedName>
    <definedName name="EcmH3" localSheetId="2">#REF!</definedName>
    <definedName name="EcmH3">#REF!</definedName>
    <definedName name="EcmH4" localSheetId="2">#REF!</definedName>
    <definedName name="EcmH4">#REF!</definedName>
    <definedName name="EcmH5" localSheetId="2">#REF!</definedName>
    <definedName name="EcmH5">#REF!</definedName>
    <definedName name="EcmO1" localSheetId="2">#REF!</definedName>
    <definedName name="EcmO1">#REF!</definedName>
    <definedName name="EcmO2" localSheetId="2">#REF!</definedName>
    <definedName name="EcmO2">#REF!</definedName>
    <definedName name="EcmO3" localSheetId="2">#REF!</definedName>
    <definedName name="EcmO3">#REF!</definedName>
    <definedName name="EcmO4" localSheetId="2">#REF!</definedName>
    <definedName name="EcmO4">#REF!</definedName>
    <definedName name="EcmO5" localSheetId="2">#REF!</definedName>
    <definedName name="EcmO5">#REF!</definedName>
    <definedName name="EcmP1" localSheetId="2">#REF!</definedName>
    <definedName name="EcmP1">#REF!</definedName>
    <definedName name="EcmP2" localSheetId="2">#REF!</definedName>
    <definedName name="EcmP2">#REF!</definedName>
    <definedName name="EcmP3" localSheetId="2">#REF!</definedName>
    <definedName name="EcmP3">#REF!</definedName>
    <definedName name="EcmP4" localSheetId="2">#REF!</definedName>
    <definedName name="EcmP4">#REF!</definedName>
    <definedName name="EcmP5" localSheetId="2">#REF!</definedName>
    <definedName name="EcmP5">#REF!</definedName>
    <definedName name="EcmV1" localSheetId="2">#REF!</definedName>
    <definedName name="EcmV1">#REF!</definedName>
    <definedName name="EcmV2" localSheetId="2">#REF!</definedName>
    <definedName name="EcmV2">#REF!</definedName>
    <definedName name="EcmV3" localSheetId="2">#REF!</definedName>
    <definedName name="EcmV3">#REF!</definedName>
    <definedName name="EcmV4" localSheetId="2">#REF!</definedName>
    <definedName name="EcmV4">#REF!</definedName>
    <definedName name="EcmV5" localSheetId="2">#REF!</definedName>
    <definedName name="EcmV5">#REF!</definedName>
    <definedName name="EcpH1" localSheetId="2">#REF!</definedName>
    <definedName name="EcpH1">#REF!</definedName>
    <definedName name="EcpH2" localSheetId="2">#REF!</definedName>
    <definedName name="EcpH2">#REF!</definedName>
    <definedName name="EcpH3" localSheetId="2">#REF!</definedName>
    <definedName name="EcpH3">#REF!</definedName>
    <definedName name="EcpH4" localSheetId="2">#REF!</definedName>
    <definedName name="EcpH4">#REF!</definedName>
    <definedName name="EcpH5" localSheetId="2">#REF!</definedName>
    <definedName name="EcpH5">#REF!</definedName>
    <definedName name="EcpO1" localSheetId="2">#REF!</definedName>
    <definedName name="EcpO1">#REF!</definedName>
    <definedName name="EcpO2" localSheetId="2">#REF!</definedName>
    <definedName name="EcpO2">#REF!</definedName>
    <definedName name="EcpO3" localSheetId="2">#REF!</definedName>
    <definedName name="EcpO3">#REF!</definedName>
    <definedName name="EcpO4" localSheetId="2">#REF!</definedName>
    <definedName name="EcpO4">#REF!</definedName>
    <definedName name="EcpO5" localSheetId="2">#REF!</definedName>
    <definedName name="EcpO5">#REF!</definedName>
    <definedName name="EcpP1" localSheetId="2">#REF!</definedName>
    <definedName name="EcpP1">#REF!</definedName>
    <definedName name="EcpP2" localSheetId="2">#REF!</definedName>
    <definedName name="EcpP2">#REF!</definedName>
    <definedName name="EcpP3" localSheetId="2">#REF!</definedName>
    <definedName name="EcpP3">#REF!</definedName>
    <definedName name="EcpP4" localSheetId="2">#REF!</definedName>
    <definedName name="EcpP4">#REF!</definedName>
    <definedName name="EcpP5" localSheetId="2">#REF!</definedName>
    <definedName name="EcpP5">#REF!</definedName>
    <definedName name="EcpV1" localSheetId="2">#REF!</definedName>
    <definedName name="EcpV1">#REF!</definedName>
    <definedName name="EcpV2" localSheetId="2">#REF!</definedName>
    <definedName name="EcpV2">#REF!</definedName>
    <definedName name="EcpV3" localSheetId="2">#REF!</definedName>
    <definedName name="EcpV3">#REF!</definedName>
    <definedName name="EcpV4" localSheetId="2">#REF!</definedName>
    <definedName name="EcpV4">#REF!</definedName>
    <definedName name="EcpV5" localSheetId="2">#REF!</definedName>
    <definedName name="EcpV5">#REF!</definedName>
    <definedName name="EN_1" localSheetId="2">#REF!</definedName>
    <definedName name="EN_1">#REF!</definedName>
    <definedName name="EN_2" localSheetId="2">#REF!</definedName>
    <definedName name="EN_2">#REF!</definedName>
    <definedName name="EN_3" localSheetId="2">#REF!</definedName>
    <definedName name="EN_3">#REF!</definedName>
    <definedName name="EN_4" localSheetId="2">#REF!</definedName>
    <definedName name="EN_4">#REF!</definedName>
    <definedName name="EN_5" localSheetId="2">#REF!</definedName>
    <definedName name="EN_5">#REF!</definedName>
    <definedName name="Eq" localSheetId="2">#REF!</definedName>
    <definedName name="Eq">#REF!</definedName>
    <definedName name="eq_0" localSheetId="2">#REF!</definedName>
    <definedName name="eq_0">#REF!</definedName>
    <definedName name="eq_1" localSheetId="2">#REF!</definedName>
    <definedName name="eq_1">#REF!</definedName>
    <definedName name="eq_10" localSheetId="2">#REF!</definedName>
    <definedName name="eq_10">#REF!</definedName>
    <definedName name="eq_2" localSheetId="2">#REF!</definedName>
    <definedName name="eq_2">#REF!</definedName>
    <definedName name="eq_3" localSheetId="2">#REF!</definedName>
    <definedName name="eq_3">#REF!</definedName>
    <definedName name="eq_4" localSheetId="2">#REF!</definedName>
    <definedName name="eq_4">#REF!</definedName>
    <definedName name="eq_5" localSheetId="2">#REF!</definedName>
    <definedName name="eq_5">#REF!</definedName>
    <definedName name="eq_6" localSheetId="2">#REF!</definedName>
    <definedName name="eq_6">#REF!</definedName>
    <definedName name="eq_7" localSheetId="2">#REF!</definedName>
    <definedName name="eq_7">#REF!</definedName>
    <definedName name="eq_8" localSheetId="2">#REF!</definedName>
    <definedName name="eq_8">#REF!</definedName>
    <definedName name="eq_9" localSheetId="2">#REF!</definedName>
    <definedName name="eq_9">#REF!</definedName>
    <definedName name="EvtH1" localSheetId="2">#REF!</definedName>
    <definedName name="EvtH1">#REF!</definedName>
    <definedName name="EvtH2" localSheetId="2">#REF!</definedName>
    <definedName name="EvtH2">#REF!</definedName>
    <definedName name="EvtH3" localSheetId="2">#REF!</definedName>
    <definedName name="EvtH3">#REF!</definedName>
    <definedName name="EvtH4" localSheetId="2">#REF!</definedName>
    <definedName name="EvtH4">#REF!</definedName>
    <definedName name="EvtH5" localSheetId="2">#REF!</definedName>
    <definedName name="EvtH5">#REF!</definedName>
    <definedName name="EvtO1" localSheetId="2">#REF!</definedName>
    <definedName name="EvtO1">#REF!</definedName>
    <definedName name="EvtO2" localSheetId="2">#REF!</definedName>
    <definedName name="EvtO2">#REF!</definedName>
    <definedName name="EvtO3" localSheetId="2">#REF!</definedName>
    <definedName name="EvtO3">#REF!</definedName>
    <definedName name="EvtO4" localSheetId="2">#REF!</definedName>
    <definedName name="EvtO4">#REF!</definedName>
    <definedName name="EvtO5" localSheetId="2">#REF!</definedName>
    <definedName name="EvtO5">#REF!</definedName>
    <definedName name="EvtP1" localSheetId="2">#REF!</definedName>
    <definedName name="EvtP1">#REF!</definedName>
    <definedName name="EvtP2" localSheetId="2">#REF!</definedName>
    <definedName name="EvtP2">#REF!</definedName>
    <definedName name="EvtP3" localSheetId="2">#REF!</definedName>
    <definedName name="EvtP3">#REF!</definedName>
    <definedName name="EvtP4" localSheetId="2">#REF!</definedName>
    <definedName name="EvtP4">#REF!</definedName>
    <definedName name="EvtP5" localSheetId="2">#REF!</definedName>
    <definedName name="EvtP5">#REF!</definedName>
    <definedName name="EvtV1" localSheetId="2">#REF!</definedName>
    <definedName name="EvtV1">#REF!</definedName>
    <definedName name="EvtV2" localSheetId="2">#REF!</definedName>
    <definedName name="EvtV2">#REF!</definedName>
    <definedName name="EvtV3" localSheetId="2">#REF!</definedName>
    <definedName name="EvtV3">#REF!</definedName>
    <definedName name="EvtV4" localSheetId="2">#REF!</definedName>
    <definedName name="EvtV4">#REF!</definedName>
    <definedName name="EvtV5" localSheetId="2">#REF!</definedName>
    <definedName name="EvtV5">#REF!</definedName>
    <definedName name="Ew_1" localSheetId="2">#REF!</definedName>
    <definedName name="Ew_1">#REF!</definedName>
    <definedName name="Ew_2" localSheetId="2">#REF!</definedName>
    <definedName name="Ew_2">#REF!</definedName>
    <definedName name="Ew_3" localSheetId="2">#REF!</definedName>
    <definedName name="Ew_3">#REF!</definedName>
    <definedName name="Ew_4" localSheetId="2">#REF!</definedName>
    <definedName name="Ew_4">#REF!</definedName>
    <definedName name="Ew_5" localSheetId="2">#REF!</definedName>
    <definedName name="Ew_5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1___1" localSheetId="2">#REF!</definedName>
    <definedName name="Excel_BuiltIn_Print_Area_1___1" localSheetId="0">#REF!</definedName>
    <definedName name="Excel_BuiltIn_Print_Area_1___1">#REF!</definedName>
    <definedName name="Excel_BuiltIn_Print_Area_9">"$"</definedName>
    <definedName name="Excel_BuiltIn_Print_Titles_1" localSheetId="0">NA()</definedName>
    <definedName name="Excel_BuiltIn_Print_Titles_1">NA()</definedName>
    <definedName name="Excel_BuiltIn_Print_Titles_1___1" localSheetId="1">#REF!</definedName>
    <definedName name="Excel_BuiltIn_Print_Titles_1___1" localSheetId="2">#REF!</definedName>
    <definedName name="Excel_BuiltIn_Print_Titles_1___1" localSheetId="0">#REF!</definedName>
    <definedName name="Excel_BuiltIn_Print_Titles_1___1">#REF!</definedName>
    <definedName name="Excel_BuiltIn_Print_Titles_1_1">NA()</definedName>
    <definedName name="Excel_BuiltIn_Print_Titles_1_1_1">NA()</definedName>
    <definedName name="Excel_BuiltIn_Print_Titles_1_1_1_1">NA()</definedName>
    <definedName name="Excel_BuiltIn_Print_Titles_1_1_1_1_1">NA()</definedName>
    <definedName name="Excel_BuiltIn_Print_Titles_1_1_1_1_1_1">NA()</definedName>
    <definedName name="Excel_BuiltIn_Print_Titles_1_1_1_1_1_1_1">"$troskovnik.$#REF!$#REF!:$#REF!$#REF!"</definedName>
    <definedName name="Excel_BuiltIn_Print_Titles_2" localSheetId="1">#REF!</definedName>
    <definedName name="Excel_BuiltIn_Print_Titles_2" localSheetId="2">#REF!</definedName>
    <definedName name="Excel_BuiltIn_Print_Titles_2" localSheetId="0">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 localSheetId="0">#REF!</definedName>
    <definedName name="Excel_BuiltIn_Print_Titles_4">#REF!</definedName>
    <definedName name="Excel_BuiltIn_Print_Titles_5" localSheetId="2">#REF!</definedName>
    <definedName name="Excel_BuiltIn_Print_Titles_5" localSheetId="0">#REF!</definedName>
    <definedName name="Excel_BuiltIn_Print_Titles_5">#REF!</definedName>
    <definedName name="Excel_BuiltIn_Print_Titles_6" localSheetId="2">#REF!</definedName>
    <definedName name="Excel_BuiltIn_Print_Titles_6" localSheetId="0">#REF!</definedName>
    <definedName name="Excel_BuiltIn_Print_Titles_6">#REF!</definedName>
    <definedName name="Excel_BuiltIn_Print_Titles_6___6" localSheetId="2">#REF!</definedName>
    <definedName name="Excel_BuiltIn_Print_Titles_6___6" localSheetId="0">#REF!</definedName>
    <definedName name="Excel_BuiltIn_Print_Titles_6___6">#REF!</definedName>
    <definedName name="Excel_BuiltIn_Print_Titles_7">"$"</definedName>
    <definedName name="Excel_BuiltIn_Print_Titles_8" localSheetId="1">#REF!</definedName>
    <definedName name="Excel_BuiltIn_Print_Titles_8" localSheetId="2">#REF!</definedName>
    <definedName name="Excel_BuiltIn_Print_Titles_8" localSheetId="0">#REF!</definedName>
    <definedName name="Excel_BuiltIn_Print_Titles_8">#REF!</definedName>
    <definedName name="Excel_BuiltIn_Print_Titles_9">"$"</definedName>
    <definedName name="FASADERSKI_RADOVI" localSheetId="1">#REF!</definedName>
    <definedName name="FASADERSKI_RADOVI" localSheetId="2">#REF!</definedName>
    <definedName name="FASADERSKI_RADOVI" localSheetId="0">#REF!</definedName>
    <definedName name="FASADERSKI_RADOVI">#REF!</definedName>
    <definedName name="fdgdf" localSheetId="2">#REF!</definedName>
    <definedName name="fdgdf">#REF!</definedName>
    <definedName name="fgdfg" localSheetId="2">#REF!</definedName>
    <definedName name="fgdfg">#REF!</definedName>
    <definedName name="FI" localSheetId="1">#REF!</definedName>
    <definedName name="FI" localSheetId="2">#REF!</definedName>
    <definedName name="FI">#REF!</definedName>
    <definedName name="FI_1" localSheetId="1">#REF!</definedName>
    <definedName name="FI_1" localSheetId="2">#REF!</definedName>
    <definedName name="FI_1">#REF!</definedName>
    <definedName name="FI_2" localSheetId="2">#REF!</definedName>
    <definedName name="FI_2">#REF!</definedName>
    <definedName name="FI_3" localSheetId="2">#REF!</definedName>
    <definedName name="FI_3">#REF!</definedName>
    <definedName name="FI_4" localSheetId="2">#REF!</definedName>
    <definedName name="FI_4">#REF!</definedName>
    <definedName name="FI_5" localSheetId="2">#REF!</definedName>
    <definedName name="FI_5">#REF!</definedName>
    <definedName name="Fs_1" localSheetId="2">#REF!</definedName>
    <definedName name="Fs_1">#REF!</definedName>
    <definedName name="Fs_2" localSheetId="2">#REF!</definedName>
    <definedName name="Fs_2">#REF!</definedName>
    <definedName name="Fsp" localSheetId="2">#REF!</definedName>
    <definedName name="Fsp">#REF!</definedName>
    <definedName name="Ga_1" localSheetId="2">#REF!</definedName>
    <definedName name="Ga_1">#REF!</definedName>
    <definedName name="Ga_2" localSheetId="2">#REF!</definedName>
    <definedName name="Ga_2">#REF!</definedName>
    <definedName name="GAMA1" localSheetId="2">#REF!</definedName>
    <definedName name="GAMA1">#REF!</definedName>
    <definedName name="GAMA2" localSheetId="2">#REF!</definedName>
    <definedName name="GAMA2">#REF!</definedName>
    <definedName name="GAMA3" localSheetId="2">#REF!</definedName>
    <definedName name="GAMA3">#REF!</definedName>
    <definedName name="GAMA4" localSheetId="2">#REF!</definedName>
    <definedName name="GAMA4">#REF!</definedName>
    <definedName name="GAMA5" localSheetId="2">#REF!</definedName>
    <definedName name="GAMA5">#REF!</definedName>
    <definedName name="gdfgdfgdf" localSheetId="2">#REF!</definedName>
    <definedName name="gdfgdfgdf">#REF!</definedName>
    <definedName name="gfdfgdf" localSheetId="2">#REF!</definedName>
    <definedName name="gfdfgdf">#REF!</definedName>
    <definedName name="gfdgf" localSheetId="2">#REF!</definedName>
    <definedName name="gfdgf">#REF!</definedName>
    <definedName name="gffdgf" localSheetId="2">#REF!</definedName>
    <definedName name="gffdgf">#REF!</definedName>
    <definedName name="gfxgfd" localSheetId="2">#REF!</definedName>
    <definedName name="gfxgfd">#REF!</definedName>
    <definedName name="GOD_POC" localSheetId="2">#REF!</definedName>
    <definedName name="GOD_POC" localSheetId="0">#REF!</definedName>
    <definedName name="GOD_POC">#REF!</definedName>
    <definedName name="GOD_SIT" localSheetId="2">#REF!</definedName>
    <definedName name="GOD_SIT" localSheetId="0">#REF!</definedName>
    <definedName name="GOD_SIT">#REF!</definedName>
    <definedName name="Gradjevina" localSheetId="2">#REF!</definedName>
    <definedName name="Gradjevina" localSheetId="0">#REF!</definedName>
    <definedName name="Gradjevina">#REF!</definedName>
    <definedName name="Gw">10</definedName>
    <definedName name="h" localSheetId="1">#REF!</definedName>
    <definedName name="h" localSheetId="2">#REF!</definedName>
    <definedName name="h">#REF!</definedName>
    <definedName name="h_1" localSheetId="1">#REF!</definedName>
    <definedName name="h_1" localSheetId="2">#REF!</definedName>
    <definedName name="h_1">#REF!</definedName>
    <definedName name="h_2" localSheetId="1">#REF!</definedName>
    <definedName name="h_2" localSheetId="2">#REF!</definedName>
    <definedName name="h_2">#REF!</definedName>
    <definedName name="h_3" localSheetId="2">#REF!</definedName>
    <definedName name="h_3">#REF!</definedName>
    <definedName name="h_4" localSheetId="2">#REF!</definedName>
    <definedName name="h_4">#REF!</definedName>
    <definedName name="h_5" localSheetId="2">#REF!</definedName>
    <definedName name="h_5">#REF!</definedName>
    <definedName name="H_S1" localSheetId="2">#REF!</definedName>
    <definedName name="H_S1">#REF!</definedName>
    <definedName name="H_S2" localSheetId="2">#REF!</definedName>
    <definedName name="H_S2">#REF!</definedName>
    <definedName name="hc_1" localSheetId="2">#REF!</definedName>
    <definedName name="hc_1">#REF!</definedName>
    <definedName name="hc_2" localSheetId="2">#REF!</definedName>
    <definedName name="hc_2">#REF!</definedName>
    <definedName name="hc_3" localSheetId="2">#REF!</definedName>
    <definedName name="hc_3">#REF!</definedName>
    <definedName name="hc_4" localSheetId="2">#REF!</definedName>
    <definedName name="hc_4">#REF!</definedName>
    <definedName name="hc_5" localSheetId="2">#REF!</definedName>
    <definedName name="hc_5">#REF!</definedName>
    <definedName name="hkjlk" localSheetId="2">#REF!</definedName>
    <definedName name="hkjlk">#REF!</definedName>
    <definedName name="Hor_Raz_Sid" localSheetId="1">[6]A3!#REF!</definedName>
    <definedName name="Hor_Raz_Sid" localSheetId="2">[6]A3!#REF!</definedName>
    <definedName name="Hor_Raz_Sid">[6]A3!#REF!</definedName>
    <definedName name="HorRazSid" localSheetId="1">#REF!</definedName>
    <definedName name="HorRazSid" localSheetId="2">#REF!</definedName>
    <definedName name="HorRazSid">#REF!</definedName>
    <definedName name="Hu" localSheetId="1">[7]ArmPilot!#REF!</definedName>
    <definedName name="Hu" localSheetId="2">[7]ArmPilot!#REF!</definedName>
    <definedName name="Hu">[7]ArmPilot!#REF!</definedName>
    <definedName name="Hz" localSheetId="1">#REF!</definedName>
    <definedName name="Hz" localSheetId="2">#REF!</definedName>
    <definedName name="Hz">#REF!</definedName>
    <definedName name="ID" localSheetId="1">#REF!</definedName>
    <definedName name="ID" localSheetId="2">#REF!</definedName>
    <definedName name="ID" localSheetId="0">#REF!</definedName>
    <definedName name="ID">#REF!</definedName>
    <definedName name="INOX_BRAVARIJA" localSheetId="1">#REF!</definedName>
    <definedName name="INOX_BRAVARIJA" localSheetId="2">#REF!</definedName>
    <definedName name="INOX_BRAVARIJA" localSheetId="0">#REF!</definedName>
    <definedName name="INOX_BRAVARIJA">#REF!</definedName>
    <definedName name="INVESTITOR" localSheetId="2">#REF!</definedName>
    <definedName name="INVESTITOR" localSheetId="0">#REF!</definedName>
    <definedName name="INVESTITOR">#REF!</definedName>
    <definedName name="Investitor_adresa">"$#REF!.$B$4"</definedName>
    <definedName name="Investitor_ime">"$#REF!.$B$3"</definedName>
    <definedName name="_xlnm.Print_Titles" localSheetId="1">'A- RAD U ZAJEDNIČKIM DIJELOVIMA'!$15:$15</definedName>
    <definedName name="_xlnm.Print_Titles" localSheetId="2">'B- RAD U POSEBNIM DIJELOVIMA'!$15:$15</definedName>
    <definedName name="iu" localSheetId="2">#REF!</definedName>
    <definedName name="iu">#REF!</definedName>
    <definedName name="IZOLACIJE" localSheetId="1">#REF!</definedName>
    <definedName name="IZOLACIJE" localSheetId="2">#REF!</definedName>
    <definedName name="IZOLACIJE" localSheetId="0">#REF!</definedName>
    <definedName name="IZOLACIJE">#REF!</definedName>
    <definedName name="IZOLATERSKI_RADOVI" localSheetId="1">#REF!</definedName>
    <definedName name="IZOLATERSKI_RADOVI" localSheetId="2">#REF!</definedName>
    <definedName name="IZOLATERSKI_RADOVI" localSheetId="0">#REF!</definedName>
    <definedName name="IZOLATERSKI_RADOVI">#REF!</definedName>
    <definedName name="Izradio">"$#REF!.$B$#REF!"</definedName>
    <definedName name="IZVODITELJ" localSheetId="1">#REF!</definedName>
    <definedName name="IZVODITELJ" localSheetId="2">#REF!</definedName>
    <definedName name="IZVODITELJ" localSheetId="0">#REF!</definedName>
    <definedName name="IZVODITELJ">#REF!</definedName>
    <definedName name="jhjh" localSheetId="1">#REF!</definedName>
    <definedName name="jhjh" localSheetId="2">#REF!</definedName>
    <definedName name="jhjh" localSheetId="0">#REF!</definedName>
    <definedName name="jhjh">#REF!</definedName>
    <definedName name="jljj" localSheetId="2">#REF!</definedName>
    <definedName name="jljj">#REF!</definedName>
    <definedName name="KAMENARSKI_RADOVI" localSheetId="1">#REF!</definedName>
    <definedName name="KAMENARSKI_RADOVI" localSheetId="2">#REF!</definedName>
    <definedName name="KAMENARSKI_RADOVI" localSheetId="0">#REF!</definedName>
    <definedName name="KAMENARSKI_RADOVI">#REF!</definedName>
    <definedName name="KERAMIČARSKI_I_KAMENARSKI_RADOVI" localSheetId="2">#REF!</definedName>
    <definedName name="KERAMIČARSKI_I_KAMENARSKI_RADOVI" localSheetId="0">#REF!</definedName>
    <definedName name="KERAMIČARSKI_I_KAMENARSKI_RADOVI">#REF!</definedName>
    <definedName name="KERAMIČARSKI_RADOVI" localSheetId="2">#REF!</definedName>
    <definedName name="KERAMIČARSKI_RADOVI" localSheetId="0">#REF!</definedName>
    <definedName name="KERAMIČARSKI_RADOVI">#REF!</definedName>
    <definedName name="kjjb" localSheetId="2">#REF!</definedName>
    <definedName name="kjjb">#REF!</definedName>
    <definedName name="kjkj" localSheetId="2">#REF!</definedName>
    <definedName name="kjkj">#REF!</definedName>
    <definedName name="kjljklj" localSheetId="2">#REF!</definedName>
    <definedName name="kjljklj">#REF!</definedName>
    <definedName name="kod" localSheetId="2">#REF!</definedName>
    <definedName name="kod" localSheetId="0">#REF!</definedName>
    <definedName name="kod">#REF!</definedName>
    <definedName name="KomS1" localSheetId="2">#REF!</definedName>
    <definedName name="KomS1">#REF!</definedName>
    <definedName name="KomS12" localSheetId="2">#REF!</definedName>
    <definedName name="KomS12">#REF!</definedName>
    <definedName name="KomS2" localSheetId="2">#REF!</definedName>
    <definedName name="KomS2">#REF!</definedName>
    <definedName name="KROVOPOKRIVAČKI_RADOVI" localSheetId="2">#REF!</definedName>
    <definedName name="KROVOPOKRIVAČKI_RADOVI" localSheetId="0">#REF!</definedName>
    <definedName name="KROVOPOKRIVAČKI_RADOVI">#REF!</definedName>
    <definedName name="kut_Ea" localSheetId="2">#REF!</definedName>
    <definedName name="kut_Ea">#REF!</definedName>
    <definedName name="kut_Ea1" localSheetId="2">#REF!</definedName>
    <definedName name="kut_Ea1">#REF!</definedName>
    <definedName name="kut_Ea2" localSheetId="2">#REF!</definedName>
    <definedName name="kut_Ea2">#REF!</definedName>
    <definedName name="kut_Ea3" localSheetId="2">#REF!</definedName>
    <definedName name="kut_Ea3">#REF!</definedName>
    <definedName name="kut_Ea4" localSheetId="2">#REF!</definedName>
    <definedName name="kut_Ea4">#REF!</definedName>
    <definedName name="kut_Ea5" localSheetId="2">#REF!</definedName>
    <definedName name="kut_Ea5">#REF!</definedName>
    <definedName name="L_1" localSheetId="2">#REF!</definedName>
    <definedName name="L_1">#REF!</definedName>
    <definedName name="L_2" localSheetId="2">#REF!</definedName>
    <definedName name="L_2">#REF!</definedName>
    <definedName name="L_3" localSheetId="2">#REF!</definedName>
    <definedName name="L_3">#REF!</definedName>
    <definedName name="L_4" localSheetId="2">#REF!</definedName>
    <definedName name="L_4">#REF!</definedName>
    <definedName name="L_5" localSheetId="2">#REF!</definedName>
    <definedName name="L_5">#REF!</definedName>
    <definedName name="labellla" localSheetId="2">#REF!</definedName>
    <definedName name="labellla" localSheetId="0">#REF!</definedName>
    <definedName name="labellla">#REF!</definedName>
    <definedName name="lambda" localSheetId="2">#REF!</definedName>
    <definedName name="lambda">#REF!</definedName>
    <definedName name="LIMARSKI_RADOVI" localSheetId="2">#REF!</definedName>
    <definedName name="LIMARSKI_RADOVI" localSheetId="0">#REF!</definedName>
    <definedName name="LIMARSKI_RADOVI">#REF!</definedName>
    <definedName name="lkčkkol" localSheetId="2">#REF!</definedName>
    <definedName name="lkčkkol">#REF!</definedName>
    <definedName name="lkjlkj" localSheetId="2">#REF!</definedName>
    <definedName name="lkjlkj">#REF!</definedName>
    <definedName name="lkoč" localSheetId="2">#REF!</definedName>
    <definedName name="lkoč">#REF!</definedName>
    <definedName name="ll" localSheetId="2">#REF!</definedName>
    <definedName name="ll">#REF!</definedName>
    <definedName name="lll" localSheetId="2">#REF!</definedName>
    <definedName name="lll">#REF!</definedName>
    <definedName name="Ln_1" localSheetId="2">#REF!</definedName>
    <definedName name="Ln_1">#REF!</definedName>
    <definedName name="Ln_12" localSheetId="2">#REF!</definedName>
    <definedName name="Ln_12">#REF!</definedName>
    <definedName name="Ln_2" localSheetId="2">#REF!</definedName>
    <definedName name="Ln_2">#REF!</definedName>
    <definedName name="Lokacija">"$#REF!.$B$8"</definedName>
    <definedName name="Ls_1" localSheetId="1">#REF!</definedName>
    <definedName name="Ls_1" localSheetId="2">#REF!</definedName>
    <definedName name="Ls_1">#REF!</definedName>
    <definedName name="Ls_12" localSheetId="1">#REF!</definedName>
    <definedName name="Ls_12" localSheetId="2">#REF!</definedName>
    <definedName name="Ls_12">#REF!</definedName>
    <definedName name="Ls_2" localSheetId="1">#REF!</definedName>
    <definedName name="Ls_2" localSheetId="2">#REF!</definedName>
    <definedName name="Ls_2">#REF!</definedName>
    <definedName name="Luk_1" localSheetId="2">#REF!</definedName>
    <definedName name="Luk_1">#REF!</definedName>
    <definedName name="Luk_2" localSheetId="2">#REF!</definedName>
    <definedName name="Luk_2">#REF!</definedName>
    <definedName name="m" localSheetId="2">#REF!</definedName>
    <definedName name="m">#REF!</definedName>
    <definedName name="Macro4">[3]!Macro4</definedName>
    <definedName name="McmO" localSheetId="1">#REF!</definedName>
    <definedName name="McmO" localSheetId="2">#REF!</definedName>
    <definedName name="McmO">#REF!</definedName>
    <definedName name="McmO1" localSheetId="1">#REF!</definedName>
    <definedName name="McmO1" localSheetId="2">#REF!</definedName>
    <definedName name="McmO1">#REF!</definedName>
    <definedName name="McmO2" localSheetId="1">#REF!</definedName>
    <definedName name="McmO2" localSheetId="2">#REF!</definedName>
    <definedName name="McmO2">#REF!</definedName>
    <definedName name="McmO3" localSheetId="2">#REF!</definedName>
    <definedName name="McmO3">#REF!</definedName>
    <definedName name="McmO4" localSheetId="2">#REF!</definedName>
    <definedName name="McmO4">#REF!</definedName>
    <definedName name="McmO5" localSheetId="2">#REF!</definedName>
    <definedName name="McmO5">#REF!</definedName>
    <definedName name="McpO" localSheetId="2">#REF!</definedName>
    <definedName name="McpO">#REF!</definedName>
    <definedName name="McpO1" localSheetId="2">#REF!</definedName>
    <definedName name="McpO1">#REF!</definedName>
    <definedName name="McpO2" localSheetId="2">#REF!</definedName>
    <definedName name="McpO2">#REF!</definedName>
    <definedName name="McpO3" localSheetId="2">#REF!</definedName>
    <definedName name="McpO3">#REF!</definedName>
    <definedName name="McpO4" localSheetId="2">#REF!</definedName>
    <definedName name="McpO4">#REF!</definedName>
    <definedName name="McpO5" localSheetId="2">#REF!</definedName>
    <definedName name="McpO5">#REF!</definedName>
    <definedName name="MJES_POC" localSheetId="2">#REF!</definedName>
    <definedName name="MJES_POC" localSheetId="0">#REF!</definedName>
    <definedName name="MJES_POC">#REF!</definedName>
    <definedName name="MJES_SIT" localSheetId="2">#REF!</definedName>
    <definedName name="MJES_SIT" localSheetId="0">#REF!</definedName>
    <definedName name="MJES_SIT">#REF!</definedName>
    <definedName name="MJESTO" localSheetId="2">#REF!</definedName>
    <definedName name="MJESTO" localSheetId="0">#REF!</definedName>
    <definedName name="MJESTO">#REF!</definedName>
    <definedName name="mjesto_i_datum">"$#REF!.$B$#REF!"</definedName>
    <definedName name="mk" localSheetId="1">#REF!</definedName>
    <definedName name="mk" localSheetId="2">#REF!</definedName>
    <definedName name="mk" localSheetId="0">#REF!</definedName>
    <definedName name="mk">#REF!</definedName>
    <definedName name="MNO" localSheetId="1">#REF!</definedName>
    <definedName name="MNO" localSheetId="2">#REF!</definedName>
    <definedName name="MNO">#REF!</definedName>
    <definedName name="model_tla" localSheetId="1">#REF!</definedName>
    <definedName name="model_tla" localSheetId="2">#REF!</definedName>
    <definedName name="model_tla">#REF!</definedName>
    <definedName name="MqO" localSheetId="2">#REF!</definedName>
    <definedName name="MqO">#REF!</definedName>
    <definedName name="mtt">'[8]Parametri i analize'!$M$6</definedName>
    <definedName name="MvtO" localSheetId="1">#REF!</definedName>
    <definedName name="MvtO" localSheetId="2">#REF!</definedName>
    <definedName name="MvtO">#REF!</definedName>
    <definedName name="MvtO1" localSheetId="1">#REF!</definedName>
    <definedName name="MvtO1" localSheetId="2">#REF!</definedName>
    <definedName name="MvtO1">#REF!</definedName>
    <definedName name="MvtO2" localSheetId="1">#REF!</definedName>
    <definedName name="MvtO2" localSheetId="2">#REF!</definedName>
    <definedName name="MvtO2">#REF!</definedName>
    <definedName name="MvtO3" localSheetId="2">#REF!</definedName>
    <definedName name="MvtO3">#REF!</definedName>
    <definedName name="MvtO4" localSheetId="2">#REF!</definedName>
    <definedName name="MvtO4">#REF!</definedName>
    <definedName name="MvtO5" localSheetId="2">#REF!</definedName>
    <definedName name="MvtO5">#REF!</definedName>
    <definedName name="MwO" localSheetId="2">#REF!</definedName>
    <definedName name="MwO">#REF!</definedName>
    <definedName name="n_0" localSheetId="2">#REF!</definedName>
    <definedName name="n_0">#REF!</definedName>
    <definedName name="n_1" localSheetId="2">#REF!</definedName>
    <definedName name="n_1">#REF!</definedName>
    <definedName name="n_10" localSheetId="2">#REF!</definedName>
    <definedName name="n_10">#REF!</definedName>
    <definedName name="n_2" localSheetId="2">#REF!</definedName>
    <definedName name="n_2">#REF!</definedName>
    <definedName name="n_3" localSheetId="2">#REF!</definedName>
    <definedName name="n_3">#REF!</definedName>
    <definedName name="n_4" localSheetId="2">#REF!</definedName>
    <definedName name="n_4">#REF!</definedName>
    <definedName name="n_5" localSheetId="2">#REF!</definedName>
    <definedName name="n_5">#REF!</definedName>
    <definedName name="n_6" localSheetId="2">#REF!</definedName>
    <definedName name="n_6">#REF!</definedName>
    <definedName name="n_7" localSheetId="2">#REF!</definedName>
    <definedName name="n_7">#REF!</definedName>
    <definedName name="n_8" localSheetId="2">#REF!</definedName>
    <definedName name="n_8">#REF!</definedName>
    <definedName name="n_9" localSheetId="2">#REF!</definedName>
    <definedName name="n_9">#REF!</definedName>
    <definedName name="N_REK">#N/A</definedName>
    <definedName name="N5_1">#N/A</definedName>
    <definedName name="N5_10">#N/A</definedName>
    <definedName name="N5_11">#N/A</definedName>
    <definedName name="N5_12">#N/A</definedName>
    <definedName name="N5_13">#N/A</definedName>
    <definedName name="N5_14">#N/A</definedName>
    <definedName name="N5_15">#N/A</definedName>
    <definedName name="N5_16">#N/A</definedName>
    <definedName name="N5_2">#N/A</definedName>
    <definedName name="N5_3">#N/A</definedName>
    <definedName name="N5_4">#N/A</definedName>
    <definedName name="N5_5">#N/A</definedName>
    <definedName name="N5_6">#N/A</definedName>
    <definedName name="N5_7">#N/A</definedName>
    <definedName name="N5_8">#N/A</definedName>
    <definedName name="N5_9">#N/A</definedName>
    <definedName name="Naslov">"$#REF!.$B$10"</definedName>
    <definedName name="NEHRĐAJUĆA_BRAVARIJA" localSheetId="1">#REF!</definedName>
    <definedName name="NEHRĐAJUĆA_BRAVARIJA" localSheetId="2">#REF!</definedName>
    <definedName name="NEHRĐAJUĆA_BRAVARIJA" localSheetId="0">#REF!</definedName>
    <definedName name="NEHRĐAJUĆA_BRAVARIJA">#REF!</definedName>
    <definedName name="NPV" localSheetId="1">#REF!</definedName>
    <definedName name="NPV" localSheetId="2">#REF!</definedName>
    <definedName name="NPV">#REF!</definedName>
    <definedName name="OBJEKT" localSheetId="1">#REF!</definedName>
    <definedName name="OBJEKT" localSheetId="2">#REF!</definedName>
    <definedName name="OBJEKT" localSheetId="0">#REF!</definedName>
    <definedName name="OBJEKT">#REF!</definedName>
    <definedName name="OBRACUN" localSheetId="2">#REF!</definedName>
    <definedName name="OBRACUN" localSheetId="0">#REF!</definedName>
    <definedName name="OBRACUN">#REF!</definedName>
    <definedName name="OBRADIO" localSheetId="2">#REF!</definedName>
    <definedName name="OBRADIO" localSheetId="0">#REF!</definedName>
    <definedName name="OBRADIO">#REF!</definedName>
    <definedName name="OLE_LINK1_1" localSheetId="1">[9]Naslovna!#REF!</definedName>
    <definedName name="OLE_LINK1_1" localSheetId="2">[9]Naslovna!#REF!</definedName>
    <definedName name="OLE_LINK1_1" localSheetId="0">[9]Naslovna!#REF!</definedName>
    <definedName name="OLE_LINK1_1">[9]Naslovna!#REF!</definedName>
    <definedName name="OPCINA" localSheetId="1">#REF!</definedName>
    <definedName name="OPCINA" localSheetId="2">#REF!</definedName>
    <definedName name="OPCINA" localSheetId="0">#REF!</definedName>
    <definedName name="OPCINA">#REF!</definedName>
    <definedName name="opis" localSheetId="1">'[10]sistem za RN'!$I$9:$I$42</definedName>
    <definedName name="opis" localSheetId="2">'[10]sistem za RN'!$I$9:$I$42</definedName>
    <definedName name="opis">'[10]sistem za RN'!$I$9:$I$42</definedName>
    <definedName name="OSTALI_RADOVI" localSheetId="1">#REF!</definedName>
    <definedName name="OSTALI_RADOVI" localSheetId="2">#REF!</definedName>
    <definedName name="OSTALI_RADOVI" localSheetId="0">#REF!</definedName>
    <definedName name="OSTALI_RADOVI">#REF!</definedName>
    <definedName name="PILOTI" localSheetId="1">#REF!</definedName>
    <definedName name="PILOTI" localSheetId="2">#REF!</definedName>
    <definedName name="PILOTI" localSheetId="0">#REF!</definedName>
    <definedName name="PILOTI">#REF!</definedName>
    <definedName name="PODOVI" localSheetId="1">#REF!</definedName>
    <definedName name="PODOVI" localSheetId="2">#REF!</definedName>
    <definedName name="PODOVI" localSheetId="0">#REF!</definedName>
    <definedName name="PODOVI">#REF!</definedName>
    <definedName name="PODRUCJE" localSheetId="2">#REF!</definedName>
    <definedName name="PODRUCJE" localSheetId="0">#REF!</definedName>
    <definedName name="PODRUCJE">#REF!</definedName>
    <definedName name="_xlnm.Print_Area" localSheetId="1">'A- RAD U ZAJEDNIČKIM DIJELOVIMA'!$A$1:$F$223</definedName>
    <definedName name="_xlnm.Print_Area" localSheetId="2">'B- RAD U POSEBNIM DIJELOVIMA'!$A$1:$F$104</definedName>
    <definedName name="_xlnm.Print_Area" localSheetId="0">naslo.!$A$1:$B$47</definedName>
    <definedName name="_xlnm.Print_Area">#REF!</definedName>
    <definedName name="Ponudjac" localSheetId="2">#REF!</definedName>
    <definedName name="Ponudjac" localSheetId="0">#REF!</definedName>
    <definedName name="Ponudjac">#REF!</definedName>
    <definedName name="PREGRADNE_STIJENE" localSheetId="2">#REF!</definedName>
    <definedName name="PREGRADNE_STIJENE" localSheetId="0">#REF!</definedName>
    <definedName name="PREGRADNE_STIJENE">#REF!</definedName>
    <definedName name="print" localSheetId="2">#REF!</definedName>
    <definedName name="print">#REF!</definedName>
    <definedName name="Print_Area_MI" localSheetId="2">#REF!</definedName>
    <definedName name="Print_Area_MI" localSheetId="0">#REF!</definedName>
    <definedName name="Print_Area_MI">#REF!</definedName>
    <definedName name="Projektant">"$#REF!.$B$13"</definedName>
    <definedName name="PROTUPOŽARNA_BRAVARIJA" localSheetId="1">#REF!</definedName>
    <definedName name="PROTUPOŽARNA_BRAVARIJA" localSheetId="2">#REF!</definedName>
    <definedName name="PROTUPOŽARNA_BRAVARIJA" localSheetId="0">#REF!</definedName>
    <definedName name="PROTUPOŽARNA_BRAVARIJA">#REF!</definedName>
    <definedName name="Q" localSheetId="1">#REF!</definedName>
    <definedName name="Q" localSheetId="2">#REF!</definedName>
    <definedName name="Q">#REF!</definedName>
    <definedName name="qs_1" localSheetId="1">#REF!</definedName>
    <definedName name="qs_1" localSheetId="2">#REF!</definedName>
    <definedName name="qs_1">#REF!</definedName>
    <definedName name="qs_2" localSheetId="2">#REF!</definedName>
    <definedName name="qs_2">#REF!</definedName>
    <definedName name="qu" localSheetId="2">#REF!</definedName>
    <definedName name="qu">#REF!</definedName>
    <definedName name="R_E_K_A_P_I_T_U_L_A_C_I_J_A" localSheetId="2">#REF!</definedName>
    <definedName name="R_E_K_A_P_I_T_U_L_A_C_I_J_A" localSheetId="0">#REF!</definedName>
    <definedName name="R_E_K_A_P_I_T_U_L_A_C_I_J_A">#REF!</definedName>
    <definedName name="RADILISTE" localSheetId="2">#REF!</definedName>
    <definedName name="RADILISTE" localSheetId="0">#REF!</definedName>
    <definedName name="RADILISTE">#REF!</definedName>
    <definedName name="rdmrab" localSheetId="2">#REF!</definedName>
    <definedName name="rdmrab" localSheetId="0">#REF!</definedName>
    <definedName name="rdmrab">#REF!</definedName>
    <definedName name="RED_BR_SIT" localSheetId="2">#REF!</definedName>
    <definedName name="RED_BR_SIT" localSheetId="0">#REF!</definedName>
    <definedName name="RED_BR_SIT">#REF!</definedName>
    <definedName name="REKAPITULACIJA" localSheetId="2">#REF!</definedName>
    <definedName name="REKAPITULACIJA" localSheetId="0">#REF!</definedName>
    <definedName name="REKAPITULACIJA">#REF!</definedName>
    <definedName name="ritrab" localSheetId="2">#REF!</definedName>
    <definedName name="ritrab" localSheetId="0">#REF!</definedName>
    <definedName name="ritrab">#REF!</definedName>
    <definedName name="rT" localSheetId="2">#REF!</definedName>
    <definedName name="rT">#REF!</definedName>
    <definedName name="RTG_BRAVARIJA" localSheetId="2">#REF!</definedName>
    <definedName name="RTG_BRAVARIJA" localSheetId="0">#REF!</definedName>
    <definedName name="RTG_BRAVARIJA">#REF!</definedName>
    <definedName name="RUŠENJA_I_PRILAGODBE" localSheetId="1">[11]Troskovnik!#REF!</definedName>
    <definedName name="RUŠENJA_I_PRILAGODBE" localSheetId="2">[11]Troskovnik!#REF!</definedName>
    <definedName name="RUŠENJA_I_PRILAGODBE" localSheetId="0">[11]Troskovnik!#REF!</definedName>
    <definedName name="RUŠENJA_I_PRILAGODBE">[11]Troskovnik!#REF!</definedName>
    <definedName name="RUŠENJA_I_PRILAGODBE_GRAĐEVINSKIH_ELEMENATA_POSTOJEĆIH_GRAĐEVINA" localSheetId="1">#REF!</definedName>
    <definedName name="RUŠENJA_I_PRILAGODBE_GRAĐEVINSKIH_ELEMENATA_POSTOJEĆIH_GRAĐEVINA" localSheetId="2">#REF!</definedName>
    <definedName name="RUŠENJA_I_PRILAGODBE_GRAĐEVINSKIH_ELEMENATA_POSTOJEĆIH_GRAĐEVINA" localSheetId="0">#REF!</definedName>
    <definedName name="RUŠENJA_I_PRILAGODBE_GRAĐEVINSKIH_ELEMENATA_POSTOJEĆIH_GRAĐEVINA">#REF!</definedName>
    <definedName name="S_0" localSheetId="1">#REF!</definedName>
    <definedName name="S_0" localSheetId="2">#REF!</definedName>
    <definedName name="S_0">#REF!</definedName>
    <definedName name="S_1" localSheetId="1">#REF!</definedName>
    <definedName name="S_1" localSheetId="2">#REF!</definedName>
    <definedName name="S_1">#REF!</definedName>
    <definedName name="S_12" localSheetId="2">#REF!</definedName>
    <definedName name="S_12">#REF!</definedName>
    <definedName name="S_2" localSheetId="2">#REF!</definedName>
    <definedName name="S_2">#REF!</definedName>
    <definedName name="S_Ga" localSheetId="2">#REF!</definedName>
    <definedName name="S_Ga">#REF!</definedName>
    <definedName name="S_Luk" localSheetId="2">#REF!</definedName>
    <definedName name="S_Luk">#REF!</definedName>
    <definedName name="sat" localSheetId="1">[5]Ponuda!#REF!</definedName>
    <definedName name="sat" localSheetId="2">[5]Ponuda!#REF!</definedName>
    <definedName name="sat" localSheetId="0">[5]Ponuda!#REF!</definedName>
    <definedName name="sat">[5]Ponuda!#REF!</definedName>
    <definedName name="SEcm" localSheetId="1">#REF!</definedName>
    <definedName name="SEcm" localSheetId="2">#REF!</definedName>
    <definedName name="SEcm">#REF!</definedName>
    <definedName name="SEcmH" localSheetId="1">#REF!</definedName>
    <definedName name="SEcmH" localSheetId="2">#REF!</definedName>
    <definedName name="SEcmH">#REF!</definedName>
    <definedName name="SEcmV" localSheetId="1">#REF!</definedName>
    <definedName name="SEcmV" localSheetId="2">#REF!</definedName>
    <definedName name="SEcmV">#REF!</definedName>
    <definedName name="SEcp" localSheetId="2">#REF!</definedName>
    <definedName name="SEcp">#REF!</definedName>
    <definedName name="SEcpH" localSheetId="2">#REF!</definedName>
    <definedName name="SEcpH">#REF!</definedName>
    <definedName name="SEcpV" localSheetId="2">#REF!</definedName>
    <definedName name="SEcpV">#REF!</definedName>
    <definedName name="SEN" localSheetId="2">#REF!</definedName>
    <definedName name="SEN">#REF!</definedName>
    <definedName name="SENH" localSheetId="2">#REF!</definedName>
    <definedName name="SENH">#REF!</definedName>
    <definedName name="SENV" localSheetId="2">#REF!</definedName>
    <definedName name="SENV">#REF!</definedName>
    <definedName name="SEq" localSheetId="2">#REF!</definedName>
    <definedName name="SEq">#REF!</definedName>
    <definedName name="SEqH" localSheetId="2">#REF!</definedName>
    <definedName name="SEqH">#REF!</definedName>
    <definedName name="SEqV" localSheetId="2">#REF!</definedName>
    <definedName name="SEqV">#REF!</definedName>
    <definedName name="SEvt" localSheetId="2">#REF!</definedName>
    <definedName name="SEvt">#REF!</definedName>
    <definedName name="SEvtH" localSheetId="2">#REF!</definedName>
    <definedName name="SEvtH">#REF!</definedName>
    <definedName name="SEvtV" localSheetId="2">#REF!</definedName>
    <definedName name="SEvtV">#REF!</definedName>
    <definedName name="SEw" localSheetId="2">#REF!</definedName>
    <definedName name="SEw">#REF!</definedName>
    <definedName name="SEwH" localSheetId="2">#REF!</definedName>
    <definedName name="SEwH">#REF!</definedName>
    <definedName name="SEwV" localSheetId="2">#REF!</definedName>
    <definedName name="SEwV">#REF!</definedName>
    <definedName name="SigmaArm" localSheetId="2">#REF!</definedName>
    <definedName name="SigmaArm">#REF!</definedName>
    <definedName name="Sin_ad1" localSheetId="2">#REF!</definedName>
    <definedName name="Sin_ad1">#REF!</definedName>
    <definedName name="Sin_ad2" localSheetId="2">#REF!</definedName>
    <definedName name="Sin_ad2">#REF!</definedName>
    <definedName name="Sin_ad3" localSheetId="2">#REF!</definedName>
    <definedName name="Sin_ad3">#REF!</definedName>
    <definedName name="Sin_ad4" localSheetId="2">#REF!</definedName>
    <definedName name="Sin_ad4">#REF!</definedName>
    <definedName name="Sin_ad5" localSheetId="2">#REF!</definedName>
    <definedName name="Sin_ad5">#REF!</definedName>
    <definedName name="Sin_d1" localSheetId="2">#REF!</definedName>
    <definedName name="Sin_d1">#REF!</definedName>
    <definedName name="Sin_d2" localSheetId="2">#REF!</definedName>
    <definedName name="Sin_d2">#REF!</definedName>
    <definedName name="Sin_d3" localSheetId="2">#REF!</definedName>
    <definedName name="Sin_d3">#REF!</definedName>
    <definedName name="Sin_d4" localSheetId="2">#REF!</definedName>
    <definedName name="Sin_d4">#REF!</definedName>
    <definedName name="Sin_d5" localSheetId="2">#REF!</definedName>
    <definedName name="Sin_d5">#REF!</definedName>
    <definedName name="sitni" localSheetId="1">[5]Ponuda!#REF!</definedName>
    <definedName name="sitni" localSheetId="2">[5]Ponuda!#REF!</definedName>
    <definedName name="sitni" localSheetId="0">[5]Ponuda!#REF!</definedName>
    <definedName name="sitni">[5]Ponuda!#REF!</definedName>
    <definedName name="sitni_1">'[12]Analiza cijena'!$O$9</definedName>
    <definedName name="SITUAC_KRATKA" localSheetId="1">#REF!</definedName>
    <definedName name="SITUAC_KRATKA" localSheetId="2">#REF!</definedName>
    <definedName name="SITUAC_KRATKA" localSheetId="0">#REF!</definedName>
    <definedName name="SITUAC_KRATKA">#REF!</definedName>
    <definedName name="SITUACIJA" localSheetId="1">#REF!</definedName>
    <definedName name="SITUACIJA" localSheetId="2">#REF!</definedName>
    <definedName name="SITUACIJA" localSheetId="0">#REF!</definedName>
    <definedName name="SITUACIJA">#REF!</definedName>
    <definedName name="SOBOSLIKARSKI_RADOVI" localSheetId="1">#REF!</definedName>
    <definedName name="SOBOSLIKARSKI_RADOVI" localSheetId="2">#REF!</definedName>
    <definedName name="SOBOSLIKARSKI_RADOVI" localSheetId="0">#REF!</definedName>
    <definedName name="SOBOSLIKARSKI_RADOVI">#REF!</definedName>
    <definedName name="SPUŠTENI_STROPOVI" localSheetId="2">#REF!</definedName>
    <definedName name="SPUŠTENI_STROPOVI" localSheetId="0">#REF!</definedName>
    <definedName name="SPUŠTENI_STROPOVI">#REF!</definedName>
    <definedName name="SR">PI()/180</definedName>
    <definedName name="Stavka_5_UKUPNO">#N/A</definedName>
    <definedName name="STOLARSKI_RADOVI" localSheetId="1">#REF!</definedName>
    <definedName name="STOLARSKI_RADOVI" localSheetId="2">#REF!</definedName>
    <definedName name="STOLARSKI_RADOVI" localSheetId="0">#REF!</definedName>
    <definedName name="STOLARSKI_RADOVI">#REF!</definedName>
    <definedName name="SVE_KUCE" localSheetId="1">#REF!</definedName>
    <definedName name="SVE_KUCE" localSheetId="2">#REF!</definedName>
    <definedName name="SVE_KUCE" localSheetId="0">#REF!</definedName>
    <definedName name="SVE_KUCE">#REF!</definedName>
    <definedName name="Sveukupno" localSheetId="1">#REF!</definedName>
    <definedName name="Sveukupno" localSheetId="2">#REF!</definedName>
    <definedName name="Sveukupno" localSheetId="0">#REF!</definedName>
    <definedName name="Sveukupno">#REF!</definedName>
    <definedName name="Talog" localSheetId="2">#REF!</definedName>
    <definedName name="Talog">#REF!</definedName>
    <definedName name="TD">"$#REF!.$B$#REF!"</definedName>
    <definedName name="TEK_RACUN" localSheetId="1">#REF!</definedName>
    <definedName name="TEK_RACUN" localSheetId="2">#REF!</definedName>
    <definedName name="TEK_RACUN" localSheetId="0">#REF!</definedName>
    <definedName name="TEK_RACUN">#REF!</definedName>
    <definedName name="TEKST_C" localSheetId="1">#REF!</definedName>
    <definedName name="TEKST_C" localSheetId="2">#REF!</definedName>
    <definedName name="TEKST_C" localSheetId="0">#REF!</definedName>
    <definedName name="TEKST_C">#REF!</definedName>
    <definedName name="TEZ_1" localSheetId="1">#REF!</definedName>
    <definedName name="TEZ_1" localSheetId="2">#REF!</definedName>
    <definedName name="TEZ_1">#REF!</definedName>
    <definedName name="TEZ_2" localSheetId="2">#REF!</definedName>
    <definedName name="TEZ_2">#REF!</definedName>
    <definedName name="TEZ_3" localSheetId="2">#REF!</definedName>
    <definedName name="TEZ_3">#REF!</definedName>
    <definedName name="TEZ_4" localSheetId="2">#REF!</definedName>
    <definedName name="TEZ_4">#REF!</definedName>
    <definedName name="TEZ_5" localSheetId="2">#REF!</definedName>
    <definedName name="TEZ_5">#REF!</definedName>
    <definedName name="Tg_a1" localSheetId="2">#REF!</definedName>
    <definedName name="Tg_a1">#REF!</definedName>
    <definedName name="Tg_a2" localSheetId="2">#REF!</definedName>
    <definedName name="Tg_a2">#REF!</definedName>
    <definedName name="Tg_a3" localSheetId="2">#REF!</definedName>
    <definedName name="Tg_a3">#REF!</definedName>
    <definedName name="Tg_a4" localSheetId="2">#REF!</definedName>
    <definedName name="Tg_a4">#REF!</definedName>
    <definedName name="Tg_a5" localSheetId="2">#REF!</definedName>
    <definedName name="Tg_a5">#REF!</definedName>
    <definedName name="Theta" localSheetId="2">#REF!</definedName>
    <definedName name="Theta">#REF!</definedName>
    <definedName name="UdioArmature" localSheetId="2">#REF!</definedName>
    <definedName name="UdioArmature">#REF!</definedName>
    <definedName name="UdioBusenja" localSheetId="2">#REF!</definedName>
    <definedName name="UdioBusenja">#REF!</definedName>
    <definedName name="UdioBusenjaS1">[4]Aktivni!$T$28</definedName>
    <definedName name="UdioBusenjaS2">[4]Aktivni!$T$29</definedName>
    <definedName name="UdioInjektiranja" localSheetId="1">#REF!</definedName>
    <definedName name="UdioInjektiranja" localSheetId="2">#REF!</definedName>
    <definedName name="UdioInjektiranja">#REF!</definedName>
    <definedName name="UdioSmjese" localSheetId="1">#REF!</definedName>
    <definedName name="UdioSmjese" localSheetId="2">#REF!</definedName>
    <definedName name="UdioSmjese">#REF!</definedName>
    <definedName name="UGOV_IZNOS" localSheetId="1">#REF!</definedName>
    <definedName name="UGOV_IZNOS" localSheetId="2">#REF!</definedName>
    <definedName name="UGOV_IZNOS" localSheetId="0">#REF!</definedName>
    <definedName name="UGOV_IZNOS">#REF!</definedName>
    <definedName name="UGOVOR" localSheetId="2">#REF!</definedName>
    <definedName name="UGOVOR" localSheetId="0">#REF!</definedName>
    <definedName name="UGOVOR">#REF!</definedName>
    <definedName name="uikhjk" localSheetId="2">#REF!</definedName>
    <definedName name="uikhjk">#REF!</definedName>
    <definedName name="UKLANJANJE_OBJEKATA_I_IZGRADNJA_PRIVREMENE_SAOBRAČAJNICE" localSheetId="2">#REF!</definedName>
    <definedName name="UKLANJANJE_OBJEKATA_I_IZGRADNJA_PRIVREMENE_SAOBRAČAJNICE" localSheetId="0">#REF!</definedName>
    <definedName name="UKLANJANJE_OBJEKATA_I_IZGRADNJA_PRIVREMENE_SAOBRAČAJNICE">#REF!</definedName>
    <definedName name="UkupnaCijena" localSheetId="2">#REF!</definedName>
    <definedName name="UkupnaCijena">#REF!</definedName>
    <definedName name="UkupnoPoMetru" localSheetId="2">#REF!</definedName>
    <definedName name="UkupnoPoMetru">#REF!</definedName>
    <definedName name="UNUTARNJA_ALUMINIJSKA__BRAVARIJA" localSheetId="2">#REF!</definedName>
    <definedName name="UNUTARNJA_ALUMINIJSKA__BRAVARIJA" localSheetId="0">#REF!</definedName>
    <definedName name="UNUTARNJA_ALUMINIJSKA__BRAVARIJA">#REF!</definedName>
    <definedName name="UNUTARNJA_ALUMINIJSKA_BRAVARIJA" localSheetId="2">#REF!</definedName>
    <definedName name="UNUTARNJA_ALUMINIJSKA_BRAVARIJA" localSheetId="0">#REF!</definedName>
    <definedName name="UNUTARNJA_ALUMINIJSKA_BRAVARIJA">#REF!</definedName>
    <definedName name="usl">'[8]Parametri i analize'!$O$6</definedName>
    <definedName name="V" localSheetId="1">#REF!</definedName>
    <definedName name="V" localSheetId="2">#REF!</definedName>
    <definedName name="V" localSheetId="0">#REF!</definedName>
    <definedName name="V">#REF!</definedName>
    <definedName name="VANJSKA_ALUMINIJSKA__BRAVARIJA" localSheetId="1">#REF!</definedName>
    <definedName name="VANJSKA_ALUMINIJSKA__BRAVARIJA" localSheetId="2">#REF!</definedName>
    <definedName name="VANJSKA_ALUMINIJSKA__BRAVARIJA" localSheetId="0">#REF!</definedName>
    <definedName name="VANJSKA_ALUMINIJSKA__BRAVARIJA">#REF!</definedName>
    <definedName name="VANJSKA_ALUMINIJSKA_BRAVARIJA" localSheetId="1">#REF!</definedName>
    <definedName name="VANJSKA_ALUMINIJSKA_BRAVARIJA" localSheetId="2">#REF!</definedName>
    <definedName name="VANJSKA_ALUMINIJSKA_BRAVARIJA" localSheetId="0">#REF!</definedName>
    <definedName name="VANJSKA_ALUMINIJSKA_BRAVARIJA">#REF!</definedName>
    <definedName name="VIK" localSheetId="1">'[13]TRO-GR'!#REF!</definedName>
    <definedName name="VIK" localSheetId="2">'[13]TRO-GR'!#REF!</definedName>
    <definedName name="VIK" localSheetId="0">'[13]TRO-GR'!#REF!</definedName>
    <definedName name="VIK">'[13]TRO-GR'!#REF!</definedName>
    <definedName name="VRSTA_SIT" localSheetId="1">#REF!</definedName>
    <definedName name="VRSTA_SIT" localSheetId="2">#REF!</definedName>
    <definedName name="VRSTA_SIT" localSheetId="0">#REF!</definedName>
    <definedName name="VRSTA_SIT">#REF!</definedName>
    <definedName name="vrstecelika" localSheetId="1">#REF!</definedName>
    <definedName name="vrstecelika" localSheetId="2">#REF!</definedName>
    <definedName name="vrstecelika">#REF!</definedName>
    <definedName name="wp9000282_1">#N/A</definedName>
    <definedName name="wp9000283_1">#N/A</definedName>
    <definedName name="wp9000284_1">#N/A</definedName>
    <definedName name="wp9000285_1">#N/A</definedName>
    <definedName name="wp9000286_1">#N/A</definedName>
    <definedName name="wp9000287_1">#N/A</definedName>
    <definedName name="wp9000288_1">#N/A</definedName>
    <definedName name="wp9000289_1">#N/A</definedName>
    <definedName name="wp9000290_1">#N/A</definedName>
    <definedName name="wp9000291_1">#N/A</definedName>
    <definedName name="wp9000292_1">#N/A</definedName>
    <definedName name="wp9000293_1">#N/A</definedName>
    <definedName name="wp9000379_1">#N/A</definedName>
    <definedName name="wp9000380_1">#N/A</definedName>
    <definedName name="wp9000381_1">#N/A</definedName>
    <definedName name="wp9000382_1">#N/A</definedName>
    <definedName name="wp9000383_1">#N/A</definedName>
    <definedName name="wp9000384_1">#N/A</definedName>
    <definedName name="wp9000385_1">#N/A</definedName>
    <definedName name="wp9000386_1">#N/A</definedName>
    <definedName name="wp9000387_1">#N/A</definedName>
    <definedName name="wp9000388_1">#N/A</definedName>
    <definedName name="wp9000389_1">#N/A</definedName>
    <definedName name="wp9000390_1">#N/A</definedName>
    <definedName name="x" localSheetId="1">#REF!</definedName>
    <definedName name="x" localSheetId="2">#REF!</definedName>
    <definedName name="x">#REF!</definedName>
    <definedName name="xT" localSheetId="1">#REF!</definedName>
    <definedName name="xT" localSheetId="2">#REF!</definedName>
    <definedName name="xT">#REF!</definedName>
    <definedName name="xTcm1" localSheetId="1">#REF!</definedName>
    <definedName name="xTcm1" localSheetId="2">#REF!</definedName>
    <definedName name="xTcm1">#REF!</definedName>
    <definedName name="xTcm2" localSheetId="2">#REF!</definedName>
    <definedName name="xTcm2">#REF!</definedName>
    <definedName name="xTcm3" localSheetId="2">#REF!</definedName>
    <definedName name="xTcm3">#REF!</definedName>
    <definedName name="xTcm4" localSheetId="2">#REF!</definedName>
    <definedName name="xTcm4">#REF!</definedName>
    <definedName name="xTcm5" localSheetId="2">#REF!</definedName>
    <definedName name="xTcm5">#REF!</definedName>
    <definedName name="xTcp1" localSheetId="2">#REF!</definedName>
    <definedName name="xTcp1">#REF!</definedName>
    <definedName name="xTcp2" localSheetId="2">#REF!</definedName>
    <definedName name="xTcp2">#REF!</definedName>
    <definedName name="xTcp3" localSheetId="2">#REF!</definedName>
    <definedName name="xTcp3">#REF!</definedName>
    <definedName name="xTcp4" localSheetId="2">#REF!</definedName>
    <definedName name="xTcp4">#REF!</definedName>
    <definedName name="xTcp5" localSheetId="2">#REF!</definedName>
    <definedName name="xTcp5">#REF!</definedName>
    <definedName name="xTN1" localSheetId="2">#REF!</definedName>
    <definedName name="xTN1">#REF!</definedName>
    <definedName name="xTN2" localSheetId="2">#REF!</definedName>
    <definedName name="xTN2">#REF!</definedName>
    <definedName name="xTN3" localSheetId="2">#REF!</definedName>
    <definedName name="xTN3">#REF!</definedName>
    <definedName name="xTN4" localSheetId="2">#REF!</definedName>
    <definedName name="xTN4">#REF!</definedName>
    <definedName name="xTN5" localSheetId="2">#REF!</definedName>
    <definedName name="xTN5">#REF!</definedName>
    <definedName name="xTq1" localSheetId="2">#REF!</definedName>
    <definedName name="xTq1">#REF!</definedName>
    <definedName name="xTq2" localSheetId="2">#REF!</definedName>
    <definedName name="xTq2">#REF!</definedName>
    <definedName name="xTq3" localSheetId="2">#REF!</definedName>
    <definedName name="xTq3">#REF!</definedName>
    <definedName name="xTq4" localSheetId="2">#REF!</definedName>
    <definedName name="xTq4">#REF!</definedName>
    <definedName name="xTq5" localSheetId="2">#REF!</definedName>
    <definedName name="xTq5">#REF!</definedName>
    <definedName name="xTVT1" localSheetId="2">#REF!</definedName>
    <definedName name="xTVT1">#REF!</definedName>
    <definedName name="xTVT2" localSheetId="2">#REF!</definedName>
    <definedName name="xTVT2">#REF!</definedName>
    <definedName name="xTVT3" localSheetId="2">#REF!</definedName>
    <definedName name="xTVT3">#REF!</definedName>
    <definedName name="xTVT4" localSheetId="2">#REF!</definedName>
    <definedName name="xTVT4">#REF!</definedName>
    <definedName name="xTVT5" localSheetId="2">#REF!</definedName>
    <definedName name="xTVT5">#REF!</definedName>
    <definedName name="xTw1" localSheetId="2">#REF!</definedName>
    <definedName name="xTw1">#REF!</definedName>
    <definedName name="xTw2" localSheetId="2">#REF!</definedName>
    <definedName name="xTw2">#REF!</definedName>
    <definedName name="xTw3" localSheetId="2">#REF!</definedName>
    <definedName name="xTw3">#REF!</definedName>
    <definedName name="xTw4" localSheetId="2">#REF!</definedName>
    <definedName name="xTw4">#REF!</definedName>
    <definedName name="xTw5" localSheetId="2">#REF!</definedName>
    <definedName name="xTw5">#REF!</definedName>
    <definedName name="yT" localSheetId="2">#REF!</definedName>
    <definedName name="yT">#REF!</definedName>
    <definedName name="yTcm1" localSheetId="2">#REF!</definedName>
    <definedName name="yTcm1">#REF!</definedName>
    <definedName name="yTcm2" localSheetId="2">#REF!</definedName>
    <definedName name="yTcm2">#REF!</definedName>
    <definedName name="yTcm3" localSheetId="2">#REF!</definedName>
    <definedName name="yTcm3">#REF!</definedName>
    <definedName name="yTcm4" localSheetId="2">#REF!</definedName>
    <definedName name="yTcm4">#REF!</definedName>
    <definedName name="yTcm5" localSheetId="2">#REF!</definedName>
    <definedName name="yTcm5">#REF!</definedName>
    <definedName name="yTcp1" localSheetId="2">#REF!</definedName>
    <definedName name="yTcp1">#REF!</definedName>
    <definedName name="yTcp2" localSheetId="2">#REF!</definedName>
    <definedName name="yTcp2">#REF!</definedName>
    <definedName name="yTcp3" localSheetId="2">#REF!</definedName>
    <definedName name="yTcp3">#REF!</definedName>
    <definedName name="yTcp4" localSheetId="2">#REF!</definedName>
    <definedName name="yTcp4">#REF!</definedName>
    <definedName name="yTcp5" localSheetId="2">#REF!</definedName>
    <definedName name="yTcp5">#REF!</definedName>
    <definedName name="yTN1" localSheetId="2">#REF!</definedName>
    <definedName name="yTN1">#REF!</definedName>
    <definedName name="yTN2" localSheetId="2">#REF!</definedName>
    <definedName name="yTN2">#REF!</definedName>
    <definedName name="yTN3" localSheetId="2">#REF!</definedName>
    <definedName name="yTN3">#REF!</definedName>
    <definedName name="yTN4" localSheetId="2">#REF!</definedName>
    <definedName name="yTN4">#REF!</definedName>
    <definedName name="yTN5" localSheetId="2">#REF!</definedName>
    <definedName name="yTN5">#REF!</definedName>
    <definedName name="yTq1" localSheetId="2">#REF!</definedName>
    <definedName name="yTq1">#REF!</definedName>
    <definedName name="yTq2" localSheetId="2">#REF!</definedName>
    <definedName name="yTq2">#REF!</definedName>
    <definedName name="yTq3" localSheetId="2">#REF!</definedName>
    <definedName name="yTq3">#REF!</definedName>
    <definedName name="yTq4" localSheetId="2">#REF!</definedName>
    <definedName name="yTq4">#REF!</definedName>
    <definedName name="yTq5" localSheetId="2">#REF!</definedName>
    <definedName name="yTq5">#REF!</definedName>
    <definedName name="yTVT1" localSheetId="2">#REF!</definedName>
    <definedName name="yTVT1">#REF!</definedName>
    <definedName name="yTVT2" localSheetId="2">#REF!</definedName>
    <definedName name="yTVT2">#REF!</definedName>
    <definedName name="yTVT3" localSheetId="2">#REF!</definedName>
    <definedName name="yTVT3">#REF!</definedName>
    <definedName name="yTVT4" localSheetId="2">#REF!</definedName>
    <definedName name="yTVT4">#REF!</definedName>
    <definedName name="yTVT5" localSheetId="2">#REF!</definedName>
    <definedName name="yTVT5">#REF!</definedName>
    <definedName name="yTw1" localSheetId="2">#REF!</definedName>
    <definedName name="yTw1">#REF!</definedName>
    <definedName name="yTw2" localSheetId="2">#REF!</definedName>
    <definedName name="yTw2">#REF!</definedName>
    <definedName name="yTw3" localSheetId="2">#REF!</definedName>
    <definedName name="yTw3">#REF!</definedName>
    <definedName name="yTw4" localSheetId="2">#REF!</definedName>
    <definedName name="yTw4">#REF!</definedName>
    <definedName name="yTw5" localSheetId="2">#REF!</definedName>
    <definedName name="yTw5">#REF!</definedName>
    <definedName name="z_0" localSheetId="2">#REF!</definedName>
    <definedName name="z_0">#REF!</definedName>
    <definedName name="z_1" localSheetId="2">#REF!</definedName>
    <definedName name="z_1">#REF!</definedName>
    <definedName name="z_10" localSheetId="2">#REF!</definedName>
    <definedName name="z_10">#REF!</definedName>
    <definedName name="z_2" localSheetId="2">#REF!</definedName>
    <definedName name="z_2">#REF!</definedName>
    <definedName name="z_3" localSheetId="2">#REF!</definedName>
    <definedName name="z_3">#REF!</definedName>
    <definedName name="z_4" localSheetId="2">#REF!</definedName>
    <definedName name="z_4">#REF!</definedName>
    <definedName name="z_5" localSheetId="2">#REF!</definedName>
    <definedName name="z_5">#REF!</definedName>
    <definedName name="z_6" localSheetId="2">#REF!</definedName>
    <definedName name="z_6">#REF!</definedName>
    <definedName name="z_7" localSheetId="2">#REF!</definedName>
    <definedName name="z_7">#REF!</definedName>
    <definedName name="z_8" localSheetId="2">#REF!</definedName>
    <definedName name="z_8">#REF!</definedName>
    <definedName name="z_9" localSheetId="2">#REF!</definedName>
    <definedName name="z_9">#REF!</definedName>
    <definedName name="z1d" localSheetId="2">#REF!</definedName>
    <definedName name="z1d">#REF!</definedName>
    <definedName name="z1g" localSheetId="2">#REF!</definedName>
    <definedName name="z1g">#REF!</definedName>
    <definedName name="z2d" localSheetId="2">#REF!</definedName>
    <definedName name="z2d">#REF!</definedName>
    <definedName name="z2g" localSheetId="2">#REF!</definedName>
    <definedName name="z2g">#REF!</definedName>
    <definedName name="z3d" localSheetId="2">#REF!</definedName>
    <definedName name="z3d">#REF!</definedName>
    <definedName name="z3g" localSheetId="2">#REF!</definedName>
    <definedName name="z3g">#REF!</definedName>
    <definedName name="z4d" localSheetId="2">#REF!</definedName>
    <definedName name="z4d">#REF!</definedName>
    <definedName name="z4g" localSheetId="2">#REF!</definedName>
    <definedName name="z4g">#REF!</definedName>
    <definedName name="z5d" localSheetId="2">#REF!</definedName>
    <definedName name="z5d">#REF!</definedName>
    <definedName name="z5g" localSheetId="2">#REF!</definedName>
    <definedName name="z5g">#REF!</definedName>
    <definedName name="ZAGLAVLJE" localSheetId="2">#REF!</definedName>
    <definedName name="ZAGLAVLJE" localSheetId="0">#REF!</definedName>
    <definedName name="ZAGLAVLJE">#REF!</definedName>
    <definedName name="ZAGLAVLJE_1" localSheetId="2">#REF!</definedName>
    <definedName name="ZAGLAVLJE_1" localSheetId="0">#REF!</definedName>
    <definedName name="ZAGLAVLJE_1">#REF!</definedName>
    <definedName name="ZAP" localSheetId="2">#REF!</definedName>
    <definedName name="ZAP" localSheetId="0">#REF!</definedName>
    <definedName name="ZAP">#REF!</definedName>
    <definedName name="ZEMLJANI_RADOVI" localSheetId="2">#REF!</definedName>
    <definedName name="ZEMLJANI_RADOVI" localSheetId="0">#REF!</definedName>
    <definedName name="ZEMLJANI_RADOVI">#REF!</definedName>
    <definedName name="ZIDARSKI_RADOVI" localSheetId="2">#REF!</definedName>
    <definedName name="ZIDARSKI_RADOVI" localSheetId="0">#REF!</definedName>
    <definedName name="ZIDARSKI_RADOVI">#REF!</definedName>
    <definedName name="ZUPANIJA" localSheetId="2">#REF!</definedName>
    <definedName name="ZUPANIJA" localSheetId="0">#REF!</definedName>
    <definedName name="ZUPANIJA">#REF!</definedName>
  </definedNames>
  <calcPr calcId="162913"/>
</workbook>
</file>

<file path=xl/calcChain.xml><?xml version="1.0" encoding="utf-8"?>
<calcChain xmlns="http://schemas.openxmlformats.org/spreadsheetml/2006/main">
  <c r="B78" i="12" l="1"/>
  <c r="B87" i="12"/>
  <c r="F47" i="12"/>
  <c r="F49" i="12" s="1"/>
  <c r="F191" i="11" l="1"/>
  <c r="A202" i="11"/>
  <c r="F56" i="11"/>
  <c r="F58" i="11" s="1"/>
  <c r="F202" i="11" s="1"/>
  <c r="B58" i="11"/>
  <c r="B202" i="11" s="1"/>
  <c r="A58" i="11"/>
  <c r="A85" i="11"/>
  <c r="F188" i="11" l="1"/>
  <c r="F185" i="11"/>
  <c r="F184" i="11"/>
  <c r="F177" i="11"/>
  <c r="F174" i="11"/>
  <c r="F141" i="11"/>
  <c r="F142" i="11"/>
  <c r="F140" i="11"/>
  <c r="F121" i="11"/>
  <c r="F118" i="11"/>
  <c r="F115" i="11"/>
  <c r="F83" i="11"/>
  <c r="F97" i="12"/>
  <c r="E99" i="12" s="1"/>
  <c r="A78" i="12"/>
  <c r="A87" i="12" s="1"/>
  <c r="F76" i="12"/>
  <c r="F74" i="12"/>
  <c r="B49" i="12"/>
  <c r="B86" i="12" s="1"/>
  <c r="A49" i="12"/>
  <c r="A86" i="12" s="1"/>
  <c r="F86" i="12"/>
  <c r="B25" i="12"/>
  <c r="B85" i="12" s="1"/>
  <c r="A25" i="12"/>
  <c r="A85" i="12" s="1"/>
  <c r="F23" i="12"/>
  <c r="F25" i="12" s="1"/>
  <c r="F85" i="12" s="1"/>
  <c r="F69" i="11"/>
  <c r="F68" i="11"/>
  <c r="F75" i="11"/>
  <c r="F76" i="11"/>
  <c r="F77" i="11"/>
  <c r="F78" i="11"/>
  <c r="F78" i="12" l="1"/>
  <c r="F87" i="12" s="1"/>
  <c r="F123" i="11"/>
  <c r="F144" i="11"/>
  <c r="E100" i="12"/>
  <c r="E101" i="12" s="1"/>
  <c r="F88" i="12" l="1"/>
  <c r="F180" i="11"/>
  <c r="F193" i="11" s="1"/>
  <c r="F73" i="11"/>
  <c r="F74" i="11"/>
  <c r="F90" i="12" l="1"/>
  <c r="F89" i="12" s="1"/>
  <c r="B144" i="11"/>
  <c r="A144" i="11"/>
  <c r="A123" i="11"/>
  <c r="F80" i="11"/>
  <c r="F85" i="11" s="1"/>
  <c r="B206" i="11" l="1"/>
  <c r="B205" i="11"/>
  <c r="B204" i="11"/>
  <c r="A204" i="11"/>
  <c r="A193" i="11"/>
  <c r="A206" i="11" s="1"/>
  <c r="A205" i="11"/>
  <c r="B85" i="11"/>
  <c r="B203" i="11" s="1"/>
  <c r="A203" i="11"/>
  <c r="F203" i="11" l="1"/>
  <c r="F204" i="11"/>
  <c r="F206" i="11"/>
  <c r="F216" i="11" l="1"/>
  <c r="E218" i="11" s="1"/>
  <c r="E219" i="11" l="1"/>
  <c r="E220" i="11" s="1"/>
  <c r="F205" i="11"/>
  <c r="F207" i="11" s="1"/>
  <c r="F208" i="11" s="1"/>
  <c r="F209" i="11" s="1"/>
</calcChain>
</file>

<file path=xl/sharedStrings.xml><?xml version="1.0" encoding="utf-8"?>
<sst xmlns="http://schemas.openxmlformats.org/spreadsheetml/2006/main" count="324" uniqueCount="209">
  <si>
    <t>Opis stavke</t>
  </si>
  <si>
    <t>m2</t>
  </si>
  <si>
    <t>OPĆI UVJETI TROŠKOVNIKA</t>
  </si>
  <si>
    <t>m3</t>
  </si>
  <si>
    <t>količina</t>
  </si>
  <si>
    <t>UKUPNO:</t>
  </si>
  <si>
    <t xml:space="preserve">OPĆI UVJETI </t>
  </si>
  <si>
    <t>Ovisno vrsti radova sastavni dio jediničnih cijena su i: donošenje na uvid i izrada oglednih primjeraka, izrada tražene izvedbene i radioničke dokumentacije, te nacrti polaganja pojedinih elemenata.
Svi materijali i složeni sustavi moraju se izvesti u skladi sa tehničkim listovima (uputi ili slično) izvođača, te ukoliko je potrebno konzultirati tehnologa za određeni sustav. Izvođač je dužan složeni sustav (kao npr. pod, spušteni strop, krov, fasadu i sl.) izvesti sa svim potrebnim slojevima prema tehničkim listovina izvođača sustava, bez obzira dali su u troškovniku specificirani svi potrebni slojevi. Izostanak bilo kojeg potrebnog sloja složenih sustava smatrati će se greškom u izvođenju, a cijenu popravka u cijelosti snosi izvođač.</t>
  </si>
  <si>
    <t>RAD
U kalkulaciju rada treba uključiti sav rad, kako glavni tako i pomoćni, te sav unutarnji transport. Ujedno treba uključiti sav rad oko zaštite gotovih konstrukcija i dijelova objekta od štetnog utjecaja vrućine, hladnoće i slično.
SKELE
Sve vrste pomoćnih skela, bez obzira na visinu, ulaze u jediničnu cijenu dotičnog rada. Skela mora biti na vrijeme postavljena kako nebi nastao zastoj u radu. Pod pojmom skela podrazumijeva se i prilaz istoj, te ograda.
IZMJERE
Ukoliko nije u pojedinoj stavci dan način obračuna radova, treba se u svemu pridržavati prosječnih normi u građevinarstvu.
FAKTORI
Na jediničnu cijenu radne snage izvođač ima pravo zaračunati faktor prema postojećim privrednim instrumentima na osnovu zakonskih propisa. Povrh toga izvođač ima faktorom obuhvatiti i slijedeće radove koji se neće posebno naplatiti kao naknadni rad i to:
a/ kompletnu režiju gradilišta
b/ najamne troškove za posuđenu mehanizaciju, koju izvođač sam ne posjeduje, a potreban mu je pri izvođenju radova
c/ sva ispitivanja materijala
d/ uskladištenje materijala i elemenata za obrtničke i instalaterske radove do njihove ugradbe
e/ uređenje gradilišta po završetkku radova, sa otklanjanjem svih otpadaka, šute, ostataka građevinskog materijala
inventara, pomoćnih objekata itd.</t>
  </si>
  <si>
    <t>TROŠKOVNIK RADOVA</t>
  </si>
  <si>
    <t>iznos (€)</t>
  </si>
  <si>
    <t xml:space="preserve">Izražene cijene odnose se na jediničnu mjeru izvršenog rada. Prema tome, jedinične cijene obuhvaćaju: sav rad, opremu, materijal, prevoz, režiju gradilišta i poduzeća, puteve na gradilištu, sva davanja i dobitak poduzeća. Stavke troškovnika obuhvaćaju u cijelosti dovršene radove, ispitane po količini i kvaliteti, te preuzete po nadzornoj službi.
Za sve naknadne radove izvođač je dužan izraditi analize cijena koje moraju sadržavati:
a) sav materijal fcco radilište (A)
b) sve brutto plaće na izvedbi radova date po grupama i kvalifikacijama (B)
c) razradu faktora poduzeća (opravdanje veličina) (F)
d) važeće normative za izvedbu radova
</t>
  </si>
  <si>
    <t>r.br.</t>
  </si>
  <si>
    <t>jed.</t>
  </si>
  <si>
    <t>jed. cijena</t>
  </si>
  <si>
    <t>I</t>
  </si>
  <si>
    <t>OPĆI UVJETI</t>
  </si>
  <si>
    <t>II</t>
  </si>
  <si>
    <t>III</t>
  </si>
  <si>
    <t>ili jednakovrijednim propisima i normama u EU</t>
  </si>
  <si>
    <t>IV</t>
  </si>
  <si>
    <t>IZOLATERSKI RADOVI</t>
  </si>
  <si>
    <t>Sav upotrebljeni materijal i finalni građevinski proizvodi moraju odgovarati postojećim tehničkim propisima i HR normama:</t>
  </si>
  <si>
    <t>Jediničnom cijenom pojedine stavke obuhvaćeni su slijedeći radovi:</t>
  </si>
  <si>
    <t xml:space="preserve"> - dobava potrebnog materijala,</t>
  </si>
  <si>
    <t>- svi stručni dogovori u vezi s ugovaranjem i izvođenjem radova,</t>
  </si>
  <si>
    <t>- sva premjeravanja i obilježavanja u vezi s izvođenjem pojedinih radova,</t>
  </si>
  <si>
    <t>- sav rad oko kontrole i prijema podloge i primopredaje završne izolacije,</t>
  </si>
  <si>
    <t>- nabavka osnovnih i pomoćnih materijala potrebnih za izvođenje izolacionih radova,</t>
  </si>
  <si>
    <t>- rad na pripremi i obradi izolacionih materijala radi ugrađivanja,</t>
  </si>
  <si>
    <t>- vanjski i unutarnji horizontalni transport potrebnog materijala i opreme,</t>
  </si>
  <si>
    <t>- korištenje strojeva i opreme za izvođenje izolacije,</t>
  </si>
  <si>
    <t>- povezivanje izolacije, te potrebnim preklopima,</t>
  </si>
  <si>
    <t>- provođenje mjera HTZ za izvoditelja izolacija, osiguranje od požara,</t>
  </si>
  <si>
    <t>- čišćenje od zaostalih otpadaka,</t>
  </si>
  <si>
    <t>- uređenje i spremanje gradilišta,</t>
  </si>
  <si>
    <t>- pribavljanje potrebnih atesta od proizvođača materijala ili ovlaštenih organizacija,</t>
  </si>
  <si>
    <t xml:space="preserve"> - detalji vezani za hidroizolacije.</t>
  </si>
  <si>
    <t>Ako izvoditelj radova predloži neke druge materijale ili rješenja za toplinsku izolaciju, kao i detalje i slojeve hidroizolacije, mora za svaku promjenu dobiti odobrenje projektanta i atest od ovlaštene organizacije ili proizvođača materijala.</t>
  </si>
  <si>
    <t>V</t>
  </si>
  <si>
    <t>REKAPITULACIJA GRAĐEVINSKO - OBRTNIČKIH RADOVA:</t>
  </si>
  <si>
    <t>UKUPNO (kn)</t>
  </si>
  <si>
    <t>PDV 25%</t>
  </si>
  <si>
    <t>SVEUKUPNO (kn)</t>
  </si>
  <si>
    <t>REKAPITULACIJA SVEUKUPNO STAMBENA ZGRADA I GOSPODARSKA ZGRADA</t>
  </si>
  <si>
    <t>A/</t>
  </si>
  <si>
    <t>STAMBENA ZGRADA</t>
  </si>
  <si>
    <t>a/</t>
  </si>
  <si>
    <t>b/</t>
  </si>
  <si>
    <t>RADOVI RUŠENJA I DEMONTAŽE</t>
  </si>
  <si>
    <t>Dobava i ugradnja folije preko drvene konstrukcije. Obračun po m2. U cijenu uključen sav potreban rad i materijal.</t>
  </si>
  <si>
    <t>TESARSKI RADOVI</t>
  </si>
  <si>
    <t>UKUPNO (€)</t>
  </si>
  <si>
    <t>SVEUKUPNO (€)</t>
  </si>
  <si>
    <t>Ove opće napomene odnose se na sve vrste radova.
Izvođač je dužan proučiti sve navedene dijelove, te u slučaju nejasnoća tražiti objašnjenje, odnosno iznijeti svoje primjedbe. Nepoznavanje crtanog dijela projekta i tehničkog opisa neće se prihvatiti kao razlog za povišenje jediničnih cijena ili greške u izvedbi.
Izvođač je dužan pridržavati se važećih zakona i propisa i to naročito:
► Zakona o gradnji,
► Zakona o prostornom uređenju,
► Zakona o građevnim proizvodima,
► Zakona o zaštiti na radu (ZNR),
► Hrvatskih normi (HRN),
► Općih tehničkih uvjeta (OTU).
► Uredbe (EU)
koji su i dio ugovorne dokumentacije. Izvođač je dužan pridržavati se svih navedenih zakona i uvjeta, osim ako nije drugačije navedeno. Svi radovi moraju se izvesti solidno i stručno prema važećim propisima i  pravilima dobrog zanata.</t>
  </si>
  <si>
    <t>Sav rad i materijal vezan za organizaciju građevinske proizvodnje: ograde, vrata gradilišta, putevi na gradilištu, prilazi do gradilišta s lokalnih prometnica, privremena regulacija prometa, uredi, blagovaonice, svlačionice, sanitarije gradilišta, spremišta materijala i alata, telefonski, električni, vodovodni i sl. priključci gradilišta kao i cijena priključaka uključeni su u ugovorenu sumu. U jedinične cijene ulaze svi troškovi za izradu predviđenih radova s dobavom predviđenih materijala, pomoćnim radovima, pomoćnim napravama i drugim sredstvima koja su potrebna za ispravnu izvedbu ili bi se mogla tijekom rada ukazati potrebnim. U stavkama su uračunati i sporedni radovi potrebni za ispravno dovršenje pojedinih radova, a sve na osnovi norma, propisa, priznatih pravila tehničke nauke i prakse. Tako su u stavkama obračunata gradiva, troškovi nabavke gradiva, nadzorni i rukovodeći poslovi poduzeća, troškovi skela, alata, strojeva i sprava, sav sitan i pomoćni materijal poteban za izvođenje radova, osiguranje odvijanja prometa, njega betona i ostalih dijelova konstrukcije, crpljenje vode, signalizacija gradilišta danju i noću, čuvanje, dovodi sve potrebne infrastrukture i sl. ukratko, sve što je postredno i neposredno potrebno za kvalitetno izvođenje radova po ovom projektu.</t>
  </si>
  <si>
    <t>Izvođač je dužan u okviru ugovorene cijene, ugraditi propisani adekvatan i prema Hrvatskim normama atestiran materijal. Za svaki ugrađeni materijal Izvođač je dužan priložiti izjavu o sukladnosti proizvoda. Ponuđač je dužan uz ponudu priložiti obavezne priloge kojima dokazuje kompetentnost i obilježja koje materijal, proizvod ili usluga mora imati, a to su:
a) potvrda o sukladnosti (certifikat) kojom se potvrđuje sukladnost opreme sa zahtjevanim standardima,
b) tehničke specifikacije kojima se određuje ukupnost tehničkih uvjeta, a koja određuju obilježja koje materijal, proizvod, oprema ili usluga mora imati</t>
  </si>
  <si>
    <t>Izvođač je dužan u okviru ugovorene cijene koordinirati radove svih kooperanata, na način da omogući kontinuirano odvijanje posla i zaštitu već izvedenih radova. Sva oštećenja nastala u tijeku gradnje otkloniti će Izvođač o svom trošku. Izvođač je dužan, u okviru ugovorene cijene, osigurati gradilište od djelovanja više sile i krađe.</t>
  </si>
  <si>
    <t>Izvođač je dužan čistiti gradilište minimalno tri puta u tijeku građenja, a na kraju treba izvesti završno fino čišćenja zidova, podova, vrata, prozora, stijena, stakala i dr. što se neće posebno opisivati u stavkama. Nakon dovršenja gradnje Izvođač radova predaje posve uređenu građevinu i pripadajući okoliš predstavniku Investitora. Nakon otklanjanja svih eventualnih nedostataka Investitor i Izvođač je napraviti okončani obračun, odrediti instrumente garancije prema zakonskom roku, te u pisanom obliku izvršiti predaju građevine Investitoru na korištenje.</t>
  </si>
  <si>
    <t>Nakon provedenih pripremih radova, rušenja na građevini vrše se prema unaprijed utvrđenom redoslijedu dogovorenim s Investitorom. Sva rušenja, probijanja, bušenja i dubljenja treba u pravilu izvoditi ručnim alatom, s osobitom pažnjom.
Demontaže i rušenja izvode se u pravilu od krova prema podrumu.
Skidanje – obijanje žbuke vrši se do nosivog dijela zida, uključujući čišćenje sljubnica skobama i uz stalno kvašenje vodom zbog manjeg prašenja.
Jedinična cijena iz ponude izvoditelja treba obuhvatiti kompletno rušenje, uključivo sve pripremno-završne radove, dizalice i sl.  sadržane u faktorskim troškovima.</t>
  </si>
  <si>
    <t xml:space="preserve">Svi prijenosi materijala dobivenog rušenjem i demontažom, odvoz na privremeni gradilišni deponij ili  planirku s čišćenjem gradilišta i dovođenjem javne površine u prvobitno stanje, trebaju biti uključeni u jediničnoj cijeni radova i neće se posebno priznavati.
Prije početka radova treba ispitati sve instalacije koje se nalaze u obuhvatu radova te ih po stručnoj osobi zaštititi u skladu s propisima.
Jediničnom cijenom treba obuhvatiti:
- sav rad i materijal za izvedbu radova iz pojedine stavke
- sav transport
- sve društvene obaveze vezane za radnu snagu i materijal
- pripremno-završne radove 
Obračun svih radova vršiti kako je to naznačeno u opisu stavaka. </t>
  </si>
  <si>
    <t xml:space="preserve">        - bitumenski stakleni voal i traka s uloškom voala HRN U.M3.227, 231. </t>
  </si>
  <si>
    <t xml:space="preserve">         - PE folija HRN G.C8.002., HRN G.S2.722, 723, 733, 734, 735. </t>
  </si>
  <si>
    <t xml:space="preserve">            - hidroizolacioni postupak za hladni i topli postupak HRN U.M3.242., 244.</t>
  </si>
  <si>
    <t xml:space="preserve">            - ispitivanje hidroizolacije (bit. trake, hidroizol. materijali) HRN U.M8.080, 085. </t>
  </si>
  <si>
    <t>Sav upotrebljeni materijal i finalni građevinski proizvodi moraju odgovarati postojećim tehničkim propisima i HR normama  ili jednakovrijednima u EU. Prilikom izvedbe tesarskih radova treba se u svemu pridržavati svih važećih propisa i standarda za drvene konstrukcije: rezana građa, ispitivanje oplate iskele (izvođenje drvenih oplata i skela) HRN U C9.400; ispitivanje ploča vlaknatica i iverica HRN D D8.100-114; ispitivanje ploča vlaknatica i slojevito drvo, terminologija i definicjie HRN D A1.060-1969; ispitivanje drveta, opći dio HRN D A1.020-1957; ispitivanje drveta, održavanje sadržaja vlage HRN D A1.048-1979; ispitivanje drveta, određivanje zatezne čvrstoće u pravcu vlakana HRN D A1.048-1979; ispitivanje drveta, zatezna čvrstoća okomito na vlakna HRN D A1.052-1958; zaštita drveta, ispitivanje otpornosti prema gljivama, usporedna otpornost različitih vrsta drveta HRN D A1.058-1971; furnirske i stolarske ploče, određivanje stupnja sljepljenosti HRN D A1.072-1972; tesana građa četinara HRN D B7.020-1955; ploče vlaknatice (lesonit ploče), tehnički uvjeti za izradu i isporuku HRN D C5.022-1968; tesano crnogorično drvo HRN S.D.B7.020; rezano crnogorično drvo HRN S.D.C1.040. i 041. Lake fasadne skele izrađivati od metala i drveta, a prema projektu radne organizacije, nije dat tip skele već se to prepušta izvoditelju. Jediničnom cijenom obuhvaćen je sav rad s potrebnim premazima, sav materijal, pomoćna skela, svi pomoćni radovi, donošenje i držanje alata i sitnog pribora, sva uskladištenja i svi transporti, dobava pogonskog materijala , osiguranje radova od vjetra, odstranjivanje svih otpada u toku radova i nakon dovršenja radova, popravak šteta uzrokovanih nepažnjom normama.</t>
  </si>
  <si>
    <t xml:space="preserve">Demontaža slojeva postojećeg krovišta te pravilno odlaganje i odvoz na gradilišni deponij. U cijenu uračunat sav potreban rad. Obračun po m2. </t>
  </si>
  <si>
    <t>letve</t>
  </si>
  <si>
    <t xml:space="preserve">c/ </t>
  </si>
  <si>
    <t>d/</t>
  </si>
  <si>
    <t>kontraletve</t>
  </si>
  <si>
    <t>e/</t>
  </si>
  <si>
    <t>folija</t>
  </si>
  <si>
    <t>pokrov i opšavi (lim)</t>
  </si>
  <si>
    <t>izolacija</t>
  </si>
  <si>
    <t>f/</t>
  </si>
  <si>
    <t>drvena konstrukcija (grede)</t>
  </si>
  <si>
    <t>kompl.</t>
  </si>
  <si>
    <t xml:space="preserve">*Napomena: površine su procjenjene s obzirom da nismo imali uvid u projektnu dokumentaciju. Točne količine i potrebni radovi znati će se tek nakon konzultacije s nadzornim inženjerom. </t>
  </si>
  <si>
    <t xml:space="preserve">Skidanje postojećeg gromobrana i ponovna montaža nakon izvođenja radova. Gromobran je potrebno nakon demontaža skladištiti. U cijenu uključen sav rad. </t>
  </si>
  <si>
    <t>a/ demontaža i montaža</t>
  </si>
  <si>
    <t>b/ testiranje</t>
  </si>
  <si>
    <t>1.</t>
  </si>
  <si>
    <t>2.</t>
  </si>
  <si>
    <t>3.</t>
  </si>
  <si>
    <t>4.</t>
  </si>
  <si>
    <t>m'</t>
  </si>
  <si>
    <t xml:space="preserve">Demontaža slojeva fasade. Uklanja se dio fasade koji je oštećen tokom izvođenja radova. Slojeve fasade pažljivo deponirati. Obračun po m2. </t>
  </si>
  <si>
    <t>Zamjena dotrajale izolacije (mineralne vune) na krovištu. Obračun po m2. U cijenu uključen sav potreban rad i materijal.</t>
  </si>
  <si>
    <t>Dobava materijala te izrada (popravak) toplinske fasade (EPS). U cijenu uključen sav rad i materijal.</t>
  </si>
  <si>
    <t>Dobava, izrada i montaža drvenog krovišta stambene zgrade, iz crnogorice II klase. Sva ugrađena građa mora biti impregnirana i zaštićena od crvotočine. U cijenu stavke  uračunati sve potrebno za kompletno dovršeno krovište.</t>
  </si>
  <si>
    <t>a/ drvena konstrukcija (po potrebi)</t>
  </si>
  <si>
    <t>b/ drvene letve</t>
  </si>
  <si>
    <t>c/ drvene kontraletve</t>
  </si>
  <si>
    <t>LIMARSKI RADOVI</t>
  </si>
  <si>
    <t>Sav upotrebljeni materijal i finalni građevinski proizvodi moraju odgovarati postojećim tehničkim propisima i HR normama.</t>
  </si>
  <si>
    <t>Prilikom izvedbe limarskih radova treba se u svemu pridržavati slijedećih propisa i normi:</t>
  </si>
  <si>
    <t xml:space="preserve"> - Pravilnik o zaštiti na radu u građevinarstvu,</t>
  </si>
  <si>
    <t xml:space="preserve"> - Pravilnik o tehničkim mjerama i uvjetima za završne radove u građevinarstvu,</t>
  </si>
  <si>
    <t xml:space="preserve"> - Tehnički uvjeti za izvođenje limarskih radova,</t>
  </si>
  <si>
    <t xml:space="preserve"> - HR norme:</t>
  </si>
  <si>
    <t xml:space="preserve">   - pocinčani lim HRN C.E4.020. </t>
  </si>
  <si>
    <t xml:space="preserve">   - bakreni lim HRN C.D4.500., HRN C.D4.020. </t>
  </si>
  <si>
    <t>ili jednakovrijednim propisima i normama izvan RH.</t>
  </si>
  <si>
    <t>Pomoćni i vezivni materijali kalaj, zakovice, zavrtnji i drugo moraju odgovarati odredbama HR normi.</t>
  </si>
  <si>
    <t>Sve radove treba izvesti stručno i solidno, prema tehničkim proisima i uzancama zanata. Izvoditelj je dužan na zahtjev investitora ili nadzornog inženjera predočiti uzorke i prospekte za pojedine materijale. Nestandardiziran materijal mora imati atest o kvaliteti izdan od organizacije ovlaštene za izdavanje atesta. Izvoditelj je također dužan da za svaku stavku izradi detaljni crtež i ovjeri ga kod projektanta i nadzornog inženjera.</t>
  </si>
  <si>
    <t>Sva se učvršćenja i povezivanja limova moraju izvesti tako da konstrukcija bude osigurana od nevremena, atmosferilija i prodora vode u objekt, i da pojedini dijelovi mogu nesmetano raditi kod temperaturnih promjena bez štete po ispravnost konstrukcije.</t>
  </si>
  <si>
    <t>U jediničnim cijenama uračunato je:</t>
  </si>
  <si>
    <t>- naknada za kompletni rad (izrada i montaža),</t>
  </si>
  <si>
    <t xml:space="preserve"> - materijal</t>
  </si>
  <si>
    <t>- svi vanjski i unutarnji, horizontalni i vertikalni transporti,</t>
  </si>
  <si>
    <t>- premazivanja asfalt lakom, podlaganje krovne ljepenke,</t>
  </si>
  <si>
    <t>- sav sitni i spojni materijal i matrijal za učvršćenje (kuke, plosna željeza, žica za učvršćenje, vijci, zakovice i sl.).</t>
  </si>
  <si>
    <t>Izmjere je potrebno izvršiti na gradilištu, nakon izvedbe, obračunato prema građevinskim normama.</t>
  </si>
  <si>
    <t>Obračun se vrši po m ili m2, ovisno o vrsti elementa, prema važećim građevinskim normama za pojedine radove, što je i naznačeno u pojedinim stavkama troškovnika.</t>
  </si>
  <si>
    <t>Eventualne nejasnoće oko načina izvedbe ili obračuna izvoditelj je dužan razjasniti sa nadzornim inženjerom prije samog pristupanja izvođenju.</t>
  </si>
  <si>
    <t>Ako troškovnikom nije označena debljina lima, tada se mora upotrebljavati bakreni lim najmanje debljine 0,6 mm, pocinčani lim 0,75 mm, aluminijski lim 0,7 mm.</t>
  </si>
  <si>
    <t>Dobava, izrada i montaža tipskog snjegobrana za limeni pokrov. 
Stavka uključuje rad i osnovni i pomoćni materijal. Obračun po m'.</t>
  </si>
  <si>
    <t>Demontaža postojećih krovnih vertikala i žljebova te spremanje za ponovno montiranje nakon izvođenja radova.</t>
  </si>
  <si>
    <t>Izrada pokrova stambene zgrade. Pokrov od profiliranog lima, u boji po izboru Investitora. U cijeni stavke je sav potreban rad i materijal. Obračun po m2 kose krovne plohe sve kompletno do pune gotovosti, uključivo i sljemenjaci krova.</t>
  </si>
  <si>
    <t xml:space="preserve">Dobava, izvedba i montaža opšava dimnjaka, prodora krovnih ploha, čeličnim završno pocinčanim limom d= 0,8 mm. U stavci uključen sav pričvrsni i pomoćni materijal sve prema pravilima struke do potpune funkcionalnosti. </t>
  </si>
  <si>
    <t xml:space="preserve">a/ dimnjak dim. 40x70 cm </t>
  </si>
  <si>
    <t>b/ dimnjak dim. 40x40 cm</t>
  </si>
  <si>
    <t>kom</t>
  </si>
  <si>
    <t>5.</t>
  </si>
  <si>
    <t>Dobava, izrada i montaža uvala krovišta izrađenog iz čeličnog završno pocinčanog lima d= 0,8 mm. Stavka uključuje sve radnje, rad i materijal osnovni i pomoćni sve do potpune funkcionalnosti.</t>
  </si>
  <si>
    <t>OPĆI UVJETI - SKELA</t>
  </si>
  <si>
    <t>Fasadna skela se izvodi od čeličnih elemenata, cijevi promjera 48,25 mm, debljine stijenke 4,25 mm, od vruće valjanih profila.</t>
  </si>
  <si>
    <t>Oslanjanje skele na nosivu podlogu izvesti preko metalnih podložnih papuča, površine nalijeganja minimalno 250 cm2.</t>
  </si>
  <si>
    <t>Podloga na koju se postavlja fasadna skela mora biti čvrsta i stabilna.</t>
  </si>
  <si>
    <t>Minimalna širina skele iznosi 80 cm.</t>
  </si>
  <si>
    <t>Skelu udaljiti od zida pročelja do radne platforme za 15-20 cm. Visina zaštitne ograde iznosi 100 cm, a elemente ograde postaviti na maksimalni razmak od 35 cm. U razini radne platforme uz zaštitnu ogradu potrebno je postaviti dasku minimalne visine 20 cm. Radnu platformu izvesti mosnicama od zdrave piljene crnogorične građe II. klase, minimalne širine 25 cm i minimalne debljine 4,8 cm. Visinski razmak između radnih platformi treba prilagoditi horizontalnim profilacijama pročelja.</t>
  </si>
  <si>
    <t>Skela mora biti opremljena penjalicama maksimalne dužine 4 m u jednom komadu, postavljenih naizmjenično.</t>
  </si>
  <si>
    <t>Fasadnu skelu potrebno je s vanjske strane prekriti jutenim zastorom, koji se učvršćuje za konstrukciju skele.</t>
  </si>
  <si>
    <t>Skelu treba od podnožja do vrha, kao i na krajevima, dijagonalno ukrutiti kosnicima pod kutom od 45°.</t>
  </si>
  <si>
    <t>Skelu je potrebno osigurati od prevrtanja sidrenjem u samu građevinu. Razmak između točki sidrenja mora biti manji od 6,0 m u horizontalnom i vertikalnom smjeru.</t>
  </si>
  <si>
    <t>Izvedena skela ne smije imati slobodnu visinu stupova veću od 4 m. Potrebno ju je uzemljiti i osigurati od udara groma.</t>
  </si>
  <si>
    <t>Izvoditelj je dužan prije postavljanja skele predočiti nacrt skela sa statičkim računom na odobrenje. Dužan je ishoditi i suglasnost za postavljanje skele - zauzimanje javne prometne površine i u duhu te suglasnosti riješiti zaštitu prolaznika i ulaza u građevinu.</t>
  </si>
  <si>
    <t>Ukoliko za pričvršćenje skele bude nužno koristiti stambeni ili poslovni prostor, izvoditelj je dužan, uz suglasnost investitora, ishoditi i suglasnost korisnika.</t>
  </si>
  <si>
    <t>Sva eventualna oštećenja nastala uslijed vezivanja skele na građevinu izvoditelj je dužan otkoniti o svom trošku.</t>
  </si>
  <si>
    <t>Pješački prolaz ispod skele treba izvesti u skladu s dozvolom za zauzeće javne prometne površine. S bočnih strana prolaza postavlja se puna zaštitna ograda minimalne visine od 150 cm. Iznad prolaza treba izvesti oblogu od mosnica, a na vanjskom rubu još i kosu zaštitu pod kutem od 60° visine 60 cm.</t>
  </si>
  <si>
    <t>Pješački prolaz treba biti obilježen propisanom signalizacijom (putokazi, rasvjeta).</t>
  </si>
  <si>
    <t>U jediničnu cijenu treba uključiti:</t>
  </si>
  <si>
    <t>- sav rad oko postave i skidanja skele,</t>
  </si>
  <si>
    <t>- izradu statičkog računa i nacrta montaže skele,</t>
  </si>
  <si>
    <t>- dostavu svog potrebnog materijala za postavu skele te čišćenje i odvoz istog nakon  skidanja,</t>
  </si>
  <si>
    <t>- postavu svjetlosne signalizacije i njeno održavanje,</t>
  </si>
  <si>
    <t>- amortizaciju materijala za vrijeme izvođenja svih radova na pročelju,</t>
  </si>
  <si>
    <t>- sve društvene obveze vezane na radnu snagu i materijal,</t>
  </si>
  <si>
    <t>- održavanje skele za vrijeme trajanja radova,</t>
  </si>
  <si>
    <t>- pripremno - završne radove,</t>
  </si>
  <si>
    <t xml:space="preserve"> - naknadu za zauzimanje javno-prometne površine.</t>
  </si>
  <si>
    <t>Amortizacija skele obračunava se za vrijeme kompletne obnove pročelja s time da skelu mogu koristiti svi izvoditelji (koji izvode radove na pročelju) bez potrebne posebne nadoplate.</t>
  </si>
  <si>
    <t>Potrebno je terminskim planom uskladiti sve aktivnosti da se izbjegne međusobno ometanje pojedinih izvoditelja.</t>
  </si>
  <si>
    <t>Svi materijali za izradu skele moraju odgovarati važećim propisima i normama:</t>
  </si>
  <si>
    <t xml:space="preserve"> - HRN C.B3.021. - čelik </t>
  </si>
  <si>
    <t xml:space="preserve"> - HRN C.B5.021. - valjani čelični profili </t>
  </si>
  <si>
    <t xml:space="preserve"> - HRN D.C1.021-041. - rezana građa</t>
  </si>
  <si>
    <t xml:space="preserve"> - HRN M.B4.020-100. - čavli </t>
  </si>
  <si>
    <t xml:space="preserve"> - HRN G.D9.220. - čavli za pištolj </t>
  </si>
  <si>
    <t>SKELA</t>
  </si>
  <si>
    <r>
      <t>Dobava, postava, skidanje i otprema cijevne fasadne skele, od bešavnih cijevi. Skelu izvesti prema postojećim HTZ propisima. Skelu je potrebno osigurati od prevrtanja, sidrenjem u građevinu, a od udara munje uzemljenjem. Potrebno je izvesti pomične željezne ili drvene ljestve – penjalice u svrhu osiguranja vertikalne komunikacije po skeli. Prije izvedbe skele izvođač je dužan izraditi projekt skele, što je u cijeni stavke. Obračun se vrši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vertikalne projekcije površine skele. Stavka uključuje rad i materijal osnovni i pomoćni, sve do potpune funkcionalnosti.</t>
    </r>
  </si>
  <si>
    <t>6.</t>
  </si>
  <si>
    <t>Dobava i ugradnja lima širine do 60 cm na završetku zabatnog zida na krovu zgrade. Obračun po m'.</t>
  </si>
  <si>
    <t>Dobava, izrada i montaža opšava zabatnog zida izavršetka  krovišta čeličnim završno pocinčanim limom. Lim se podvlači pod pokrov i povezuje sa zabatnim zidom, sve izvesti po pravilima struke. Stavka uključuje osnovni i pomoćni materijal i rad, sve do potpune funkcionalnosti.</t>
  </si>
  <si>
    <t>Skidanje postojećih gipskartonskih ploča sa stropa stana i hodnika zbog vlage. Obračun po m2.</t>
  </si>
  <si>
    <t>GIPSKARTONSKI RADOVI</t>
  </si>
  <si>
    <t>- Pravilnik o zaštiti na radu u građevinarstvu,</t>
  </si>
  <si>
    <t>- Pravilnik o tehničkim mjerama i uvjetima za završne radove u građevinarstvu,</t>
  </si>
  <si>
    <t xml:space="preserve"> - sav sitni i spojni materijal i materijal za učvršćenje (kuke, plosna željeza, žica za učvršćenje, vijci, zakovice i sl.).</t>
  </si>
  <si>
    <t xml:space="preserve">Nabava svog potrebnog materijala i izrada ravnog i kosog stropa od jednostrukih vlagootpornih gipskartonskih ploča  na tipskoj čeličnoj podkonstrukciji iz pocinčanih  profila. Izvesti sve u skladu s tehničkim uputama odabranog proizvođača materijala. Uključivo sav rad, transport i materijal (sa svim spojnim i brtvenim materijalom). Potrebna skela u cijeni stavke. Obračun po m2. </t>
  </si>
  <si>
    <t>SOBOSLIKARASKI RADOVI</t>
  </si>
  <si>
    <t>Sav upotrebljeni materijal kao i finalni proizvod moraju odgovarati važećim tehničkim propisima i normama.</t>
  </si>
  <si>
    <t>Popis propisa i normi kojih se treba pridržavati:</t>
  </si>
  <si>
    <t>- HRN U.F2.013. – tehnički uvjeti za izvođenje soboslikarskih radova,</t>
  </si>
  <si>
    <t>- HRN U.F2.012. – tehnički uvjeti za izvođenje ličilačkih radova,</t>
  </si>
  <si>
    <t xml:space="preserve"> - HRN B.C1.030. – gips neutralan i čist,</t>
  </si>
  <si>
    <t xml:space="preserve"> - HRN H.K2.015. – kalijev sapun,</t>
  </si>
  <si>
    <t xml:space="preserve"> - HRN B.C1.020. – hidratizirano vapno,</t>
  </si>
  <si>
    <t xml:space="preserve"> - HRN H.C5.020. – firnis lanenog ulja,</t>
  </si>
  <si>
    <t xml:space="preserve"> - HRN H.C1.034. – cinkov kromat,</t>
  </si>
  <si>
    <t xml:space="preserve"> - HRN H.C1.002. – uljene boje i lakovi</t>
  </si>
  <si>
    <t>Svi radovi moraju se izvesti po izabranom uzorku i tonu, koje je ličilac dužan izvesti prije početka radova od materijala od kojeg će se radovi izvesti, a u svemu prema uputama proizvođača. Na tako izvedene uzorke izvoditelj mora ishodovati suglasnost nadzornog inženjera investitora, pa tek onda započeti sa izvođenjem radova.</t>
  </si>
  <si>
    <t>Ukoliko se bojenje izvodi preko potpuno nove žbuke, tj. homogene površine, upotrijebiti će se premaz sa svim potrebnim predradnjama u skladu s uputstvom proizvođača, kao što je impregniranje površine.</t>
  </si>
  <si>
    <t>Ukoliko se bojenje izvodi preko žbuke koja je samo djelomično sanirana tj. površina nije homogena već se sastoji iz dijelova stare i nove žbuke, upotrijebiti će se premaz, ali tako da se prethodno nanese temeljni sloj koje će izjednačiti strukturu, upojnost i kemijsku reakciju podloge.</t>
  </si>
  <si>
    <t>Bojenje mora biti kvalitetno i dobro izvedeno. Na obojenim površinama ne smije biti mrlja, površine moraju biti jednolične i čiste i ne smiju se ljuštiti. Kit za ispunjenje udubina i pukotina mora biti srodnog sastava podlozi i boji.</t>
  </si>
  <si>
    <t>Gletanje unutarnjih stropova disperzivnim kitom. Stavka obuhvaća brušenje, čišćenje, neutraliziranje, kitanje manjih oštećenja i pukotina, impregniranje te prevlačenje disperzivnim kitom prvi i drugi put uz upotrebu lake pokretne skele. Obračun po m2.</t>
  </si>
  <si>
    <t>Bojanje unutarnjih stropova specijalnom bojom za blokiranje mrlja. Površina pripremljena u drugim stavkama. Stavka obuhvaća sve potrebne predradnje i završno bojanje i upotrebu lake pokretne skele. Stavka uključuje rad, sav potreban materijal i rad. Obračun po m2.</t>
  </si>
  <si>
    <t>*Napomena: površine su procjenjene s obzirom da nismo imali uvid u projektnu dokumentaciju. Točne količine i potrebni radovi znati će se tek nakon dostave projektne dokumentacije ili nakon izmjere na licu mjesta prilikom izvođenja radova.</t>
  </si>
  <si>
    <t>CONVEXO d.o.o., Gornji Zvečaj 125, 47261 Zvečaj</t>
  </si>
  <si>
    <t>Mob: 098/1725250; Tel / Fax: 047/868003</t>
  </si>
  <si>
    <t>www.convexo.hr; convexo.hr@gmail.com</t>
  </si>
  <si>
    <t>MB: 2865866; OIB: 99585760705</t>
  </si>
  <si>
    <t>NAZIV:</t>
  </si>
  <si>
    <t xml:space="preserve">    </t>
  </si>
  <si>
    <t>NARUČITELJ:</t>
  </si>
  <si>
    <t xml:space="preserve">RAZINA OBRADE: </t>
  </si>
  <si>
    <t>OVJERAVA:</t>
  </si>
  <si>
    <t xml:space="preserve">Convexo d.o.o., </t>
  </si>
  <si>
    <t xml:space="preserve">MJESTO I DATUM: </t>
  </si>
  <si>
    <t>NALAZ I MIŠLJENJE SUDSKOG VJEŠTAKA - PRILOG</t>
  </si>
  <si>
    <t>VSZ Potočka ulica 8, Zagreb</t>
  </si>
  <si>
    <t>k.č. 456/11, k.o. Dubrava</t>
  </si>
  <si>
    <t>SUDSKI VJEŠTAK</t>
  </si>
  <si>
    <t>Andreja Dvorabić, mag.ing.aedif.</t>
  </si>
  <si>
    <t>Andreja Dvorabić, direktor</t>
  </si>
  <si>
    <t>Karlovac, travanj 2024.</t>
  </si>
  <si>
    <t>Potočka ulica 8, Zagreb</t>
  </si>
  <si>
    <t>Suvlasnici višestambene zgrade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</si>
</sst>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0\ &quot;kn&quot;"/>
    <numFmt numFmtId="166" formatCode="[$-41A]#,##0.00"/>
    <numFmt numFmtId="167" formatCode="[$-41A]General"/>
    <numFmt numFmtId="168" formatCode="#,##0.00&quot;      &quot;;&quot;-&quot;#,##0.00&quot;      &quot;;&quot; -&quot;#&quot;      &quot;;@&quot; &quot;"/>
    <numFmt numFmtId="169" formatCode="[$-41A]0.00"/>
    <numFmt numFmtId="170" formatCode="#,##0.00&quot; kn&quot;"/>
    <numFmt numFmtId="171" formatCode="#,##0.00&quot;       &quot;;&quot;-&quot;#,##0.00&quot;       &quot;;&quot; -&quot;#&quot;       &quot;;@&quot; &quot;"/>
    <numFmt numFmtId="172" formatCode="&quot; kn &quot;#,##0.00&quot; &quot;;&quot;-kn &quot;#,##0.00&quot; &quot;;&quot; kn -&quot;#&quot; &quot;;@&quot; &quot;"/>
    <numFmt numFmtId="173" formatCode="#,##0.00&quot; SIT &quot;;&quot;-&quot;#,##0.00&quot; SIT &quot;;&quot; -&quot;#&quot; SIT &quot;;@&quot; &quot;"/>
    <numFmt numFmtId="174" formatCode="[$€]&quot; &quot;#,##0.00&quot; &quot;;[$€]&quot; -&quot;#,##0.00&quot; &quot;;[$€]&quot; -&quot;#&quot; &quot;;@&quot; &quot;"/>
    <numFmt numFmtId="175" formatCode="[$€-41A]&quot; &quot;#,##0.00&quot; &quot;;[$€-41A]&quot; -&quot;#,##0.00&quot; &quot;;[$€-41A]&quot; -&quot;00&quot; &quot;;@&quot; &quot;"/>
    <numFmt numFmtId="176" formatCode="#,##0.00&quot; kn &quot;;&quot;-&quot;#,##0.00&quot; kn &quot;;&quot; -&quot;#&quot; kn &quot;;@&quot; &quot;"/>
    <numFmt numFmtId="177" formatCode="General&quot; &quot;"/>
    <numFmt numFmtId="178" formatCode="[$-41A]0%"/>
    <numFmt numFmtId="179" formatCode="#,##0.00&quot; &quot;[$kn-41A];[Red]&quot;-&quot;#,##0.00&quot; &quot;[$kn-41A]"/>
    <numFmt numFmtId="180" formatCode="_-* #,##0.00\ _k_n_-;\-* #,##0.00\ _k_n_-;_-* \-??\ _k_n_-;_-@_-"/>
    <numFmt numFmtId="181" formatCode="_(&quot;$&quot;* #,##0.00_);_(&quot;$&quot;* \(#,##0.00\);_(&quot;$&quot;* &quot;-&quot;??_);_(@_)"/>
    <numFmt numFmtId="182" formatCode="_-* #,##0.00\ [$€-1]_-;\-* #,##0.00\ [$€-1]_-;_-* &quot;-&quot;??\ [$€-1]_-;_-@_-"/>
    <numFmt numFmtId="183" formatCode="* #,##0.00&quot;      &quot;;\-* #,##0.00&quot;      &quot;;* \-#&quot;      &quot;;@\ "/>
    <numFmt numFmtId="184" formatCode="_-* #,##0.00\ [$kn-41A]_-;\-* #,##0.00\ [$kn-41A]_-;_-* &quot;-&quot;??\ [$kn-41A]_-;_-@_-"/>
    <numFmt numFmtId="185" formatCode="[$-41A]0"/>
    <numFmt numFmtId="186" formatCode="#,##0.0"/>
  </numFmts>
  <fonts count="173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38"/>
    </font>
    <font>
      <sz val="8"/>
      <name val="HRHelvetica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C0C0C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indexed="9"/>
      <name val="Calibri"/>
      <family val="2"/>
      <charset val="238"/>
    </font>
    <font>
      <sz val="12"/>
      <color theme="1"/>
      <name val="Tms Rmn"/>
      <charset val="238"/>
    </font>
    <font>
      <sz val="10"/>
      <color rgb="FF800080"/>
      <name val="Arial"/>
      <family val="2"/>
      <charset val="238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0"/>
      <color rgb="FFFF9900"/>
      <name val="Arial"/>
      <family val="2"/>
      <charset val="238"/>
    </font>
    <font>
      <b/>
      <sz val="10"/>
      <color rgb="FF993300"/>
      <name val="Arial"/>
      <family val="2"/>
      <charset val="238"/>
    </font>
    <font>
      <b/>
      <sz val="11"/>
      <color rgb="FFFF9900"/>
      <name val="Calibri"/>
      <family val="2"/>
      <charset val="238"/>
    </font>
    <font>
      <b/>
      <sz val="10"/>
      <color rgb="FFC0C0C0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sz val="10"/>
      <name val="Arial"/>
      <family val="2"/>
    </font>
    <font>
      <sz val="11"/>
      <color rgb="FF000000"/>
      <name val="Arial2"/>
      <charset val="238"/>
    </font>
    <font>
      <i/>
      <sz val="10"/>
      <color rgb="FF808080"/>
      <name val="Arial"/>
      <family val="2"/>
      <charset val="238"/>
    </font>
    <font>
      <i/>
      <sz val="11"/>
      <color rgb="FF80808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008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rgb="FF003366"/>
      <name val="Arial"/>
      <family val="2"/>
      <charset val="238"/>
    </font>
    <font>
      <b/>
      <sz val="15"/>
      <color rgb="FF3366FF"/>
      <name val="Arial"/>
      <family val="2"/>
      <charset val="238"/>
    </font>
    <font>
      <b/>
      <sz val="15"/>
      <color rgb="FF003366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003366"/>
      <name val="Arial"/>
      <family val="2"/>
      <charset val="238"/>
    </font>
    <font>
      <b/>
      <sz val="13"/>
      <color rgb="FF3366FF"/>
      <name val="Arial"/>
      <family val="2"/>
      <charset val="238"/>
    </font>
    <font>
      <b/>
      <sz val="13"/>
      <color rgb="FF003366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003366"/>
      <name val="Arial"/>
      <family val="2"/>
      <charset val="238"/>
    </font>
    <font>
      <b/>
      <sz val="11"/>
      <color rgb="FF3366FF"/>
      <name val="Arial"/>
      <family val="2"/>
      <charset val="238"/>
    </font>
    <font>
      <b/>
      <sz val="11"/>
      <color rgb="FF003366"/>
      <name val="Calibri"/>
      <family val="2"/>
      <charset val="238"/>
    </font>
    <font>
      <b/>
      <sz val="11"/>
      <color rgb="FF333399"/>
      <name val="Calibri"/>
      <family val="2"/>
      <charset val="238"/>
    </font>
    <font>
      <u/>
      <sz val="10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Arial"/>
      <family val="2"/>
      <charset val="238"/>
    </font>
    <font>
      <u/>
      <sz val="10"/>
      <color rgb="FF0000FF"/>
      <name val="Arial CE"/>
      <charset val="238"/>
    </font>
    <font>
      <sz val="10"/>
      <color rgb="FF333399"/>
      <name val="Arial"/>
      <family val="2"/>
      <charset val="238"/>
    </font>
    <font>
      <sz val="11"/>
      <color rgb="FF333399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theme="1"/>
      <name val="Times New Roman CE"/>
      <charset val="238"/>
    </font>
    <font>
      <sz val="12"/>
      <name val="Times New Roman CE"/>
      <family val="1"/>
      <charset val="238"/>
    </font>
    <font>
      <sz val="12"/>
      <color rgb="FF000000"/>
      <name val="Times New Roman CE"/>
      <charset val="238"/>
    </font>
    <font>
      <sz val="12"/>
      <color theme="1"/>
      <name val="Times New Roman CE"/>
      <charset val="238"/>
    </font>
    <font>
      <sz val="10"/>
      <color theme="1"/>
      <name val="Futura Bk L2"/>
      <charset val="238"/>
    </font>
    <font>
      <sz val="10"/>
      <color rgb="FF000000"/>
      <name val="Futura Bk L21"/>
      <charset val="238"/>
    </font>
    <font>
      <sz val="10"/>
      <color rgb="FFFF9900"/>
      <name val="Arial"/>
      <family val="2"/>
      <charset val="238"/>
    </font>
    <font>
      <sz val="10"/>
      <color rgb="FF9933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sz val="14"/>
      <color theme="1"/>
      <name val="Futura Bk L2"/>
      <charset val="238"/>
    </font>
    <font>
      <sz val="14"/>
      <color rgb="FF000000"/>
      <name val="Futura Bk L2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"/>
      <family val="1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rgb="FF003366"/>
      <name val="Cambria1"/>
      <charset val="238"/>
    </font>
    <font>
      <sz val="10"/>
      <color theme="1"/>
      <name val="Arial CE"/>
      <charset val="238"/>
    </font>
    <font>
      <sz val="10"/>
      <color rgb="FF333300"/>
      <name val="Arial"/>
      <family val="2"/>
      <charset val="238"/>
    </font>
    <font>
      <sz val="11"/>
      <color rgb="FF993300"/>
      <name val="Calibri"/>
      <family val="2"/>
      <charset val="238"/>
    </font>
    <font>
      <sz val="11"/>
      <color rgb="FF808000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color theme="1"/>
      <name val="Tahoma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MS Sans Serif"/>
      <family val="2"/>
      <charset val="238"/>
    </font>
    <font>
      <sz val="10"/>
      <color theme="1"/>
      <name val="Tahoma"/>
      <family val="2"/>
      <charset val="238"/>
    </font>
    <font>
      <sz val="12"/>
      <name val="Tms Rmn"/>
    </font>
    <font>
      <sz val="10"/>
      <name val="Arial CE"/>
      <charset val="238"/>
    </font>
    <font>
      <sz val="9"/>
      <color theme="1"/>
      <name val="Geneva"/>
      <charset val="238"/>
    </font>
    <font>
      <sz val="10"/>
      <color theme="1"/>
      <name val="Arial3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 CE"/>
      <charset val="238"/>
    </font>
    <font>
      <sz val="11"/>
      <color theme="1"/>
      <name val="Arial4"/>
      <charset val="238"/>
    </font>
    <font>
      <b/>
      <sz val="10"/>
      <color rgb="FF333333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Futura Bk L2"/>
      <charset val="238"/>
    </font>
    <font>
      <b/>
      <sz val="12"/>
      <color rgb="FF000000"/>
      <name val="Futura Bk L21"/>
      <charset val="238"/>
    </font>
    <font>
      <sz val="10"/>
      <color theme="1"/>
      <name val="Helv"/>
      <charset val="238"/>
    </font>
    <font>
      <sz val="10"/>
      <name val="Helv"/>
    </font>
    <font>
      <sz val="10"/>
      <color theme="1"/>
      <name val="Helv1"/>
      <charset val="238"/>
    </font>
    <font>
      <sz val="10"/>
      <name val="Helvetica"/>
      <family val="2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ms Rmn"/>
      <charset val="238"/>
    </font>
    <font>
      <sz val="10"/>
      <color rgb="FF00000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0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1"/>
      <charset val="238"/>
    </font>
    <font>
      <sz val="11"/>
      <color rgb="FF000000"/>
      <name val="Arial Narrow"/>
      <family val="2"/>
      <charset val="238"/>
    </font>
    <font>
      <sz val="10"/>
      <color rgb="FF92D05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92D050"/>
      <name val="Arial Narrow"/>
      <family val="2"/>
      <charset val="238"/>
    </font>
    <font>
      <b/>
      <sz val="10"/>
      <color rgb="FF92D050"/>
      <name val="Arial Narrow"/>
      <family val="2"/>
      <charset val="238"/>
    </font>
    <font>
      <sz val="10"/>
      <color rgb="FF92D050"/>
      <name val="Calibri"/>
      <family val="2"/>
      <charset val="238"/>
      <scheme val="minor"/>
    </font>
    <font>
      <sz val="10"/>
      <color indexed="10"/>
      <name val="Arial Narrow"/>
      <family val="2"/>
      <charset val="238"/>
    </font>
    <font>
      <i/>
      <sz val="10"/>
      <name val="Arial"/>
      <family val="2"/>
      <charset val="238"/>
    </font>
    <font>
      <sz val="10"/>
      <color rgb="FF92D050"/>
      <name val="Arial"/>
      <family val="2"/>
      <charset val="238"/>
    </font>
    <font>
      <sz val="9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i/>
      <sz val="10"/>
      <color rgb="FF92D050"/>
      <name val="Arial Narrow"/>
      <family val="2"/>
      <charset val="238"/>
    </font>
    <font>
      <sz val="10"/>
      <color rgb="FF92D050"/>
      <name val="Calibri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Calibri"/>
    </font>
    <font>
      <vertAlign val="superscript"/>
      <sz val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color rgb="FFFF0000"/>
      <name val="Arial Narrow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DBEEF4"/>
        <bgColor rgb="FFDBEEF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E6B9B8"/>
        <bgColor rgb="FFE6B9B8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FF6600"/>
        <bgColor rgb="FFFF660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93300"/>
        <bgColor rgb="FF9933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333399"/>
        <bgColor rgb="FF333399"/>
      </patternFill>
    </fill>
    <fill>
      <patternFill patternType="solid">
        <fgColor rgb="FF003366"/>
        <bgColor rgb="FF003366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008080"/>
        <bgColor rgb="FF008080"/>
      </patternFill>
    </fill>
    <fill>
      <patternFill patternType="solid">
        <fgColor rgb="FF666699"/>
        <bgColor rgb="FF666699"/>
      </patternFill>
    </fill>
    <fill>
      <patternFill patternType="solid">
        <fgColor rgb="FF4BACC6"/>
        <bgColor rgb="FF4BACC6"/>
      </patternFill>
    </fill>
    <fill>
      <patternFill patternType="solid">
        <fgColor rgb="FF993366"/>
        <bgColor rgb="FF993366"/>
      </patternFill>
    </fill>
    <fill>
      <patternFill patternType="solid">
        <fgColor indexed="26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CCFFFF"/>
      </bottom>
      <diagonal/>
    </border>
    <border>
      <left/>
      <right/>
      <top/>
      <bottom style="thin">
        <color rgb="FF0066C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9933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</borders>
  <cellStyleXfs count="3191">
    <xf numFmtId="0" fontId="0" fillId="0" borderId="0">
      <alignment vertical="center"/>
    </xf>
    <xf numFmtId="0" fontId="14" fillId="0" borderId="0"/>
    <xf numFmtId="0" fontId="17" fillId="0" borderId="0"/>
    <xf numFmtId="0" fontId="16" fillId="0" borderId="0"/>
    <xf numFmtId="166" fontId="18" fillId="0" borderId="0">
      <protection locked="0"/>
    </xf>
    <xf numFmtId="166" fontId="19" fillId="0" borderId="0">
      <protection locked="0"/>
    </xf>
    <xf numFmtId="167" fontId="18" fillId="0" borderId="0">
      <alignment vertical="center"/>
    </xf>
    <xf numFmtId="167" fontId="19" fillId="0" borderId="0"/>
    <xf numFmtId="0" fontId="21" fillId="0" borderId="0"/>
    <xf numFmtId="167" fontId="19" fillId="0" borderId="0"/>
    <xf numFmtId="0" fontId="5" fillId="0" borderId="0"/>
    <xf numFmtId="0" fontId="17" fillId="0" borderId="0"/>
    <xf numFmtId="0" fontId="21" fillId="0" borderId="0"/>
    <xf numFmtId="168" fontId="19" fillId="0" borderId="0"/>
    <xf numFmtId="0" fontId="30" fillId="0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8" fillId="5" borderId="0"/>
    <xf numFmtId="167" fontId="8" fillId="5" borderId="0"/>
    <xf numFmtId="0" fontId="8" fillId="5" borderId="0"/>
    <xf numFmtId="0" fontId="8" fillId="6" borderId="0"/>
    <xf numFmtId="0" fontId="31" fillId="5" borderId="0"/>
    <xf numFmtId="167" fontId="31" fillId="5" borderId="0"/>
    <xf numFmtId="0" fontId="8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5" borderId="0"/>
    <xf numFmtId="167" fontId="31" fillId="5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8" fillId="7" borderId="0"/>
    <xf numFmtId="167" fontId="8" fillId="7" borderId="0"/>
    <xf numFmtId="0" fontId="8" fillId="7" borderId="0"/>
    <xf numFmtId="0" fontId="8" fillId="8" borderId="0"/>
    <xf numFmtId="0" fontId="31" fillId="7" borderId="0"/>
    <xf numFmtId="167" fontId="31" fillId="7" borderId="0"/>
    <xf numFmtId="0" fontId="8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7" borderId="0"/>
    <xf numFmtId="167" fontId="31" fillId="7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8" fillId="9" borderId="0"/>
    <xf numFmtId="167" fontId="8" fillId="9" borderId="0"/>
    <xf numFmtId="0" fontId="8" fillId="9" borderId="0"/>
    <xf numFmtId="0" fontId="8" fillId="10" borderId="0"/>
    <xf numFmtId="0" fontId="31" fillId="9" borderId="0"/>
    <xf numFmtId="167" fontId="31" fillId="9" borderId="0"/>
    <xf numFmtId="0" fontId="8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9" borderId="0"/>
    <xf numFmtId="167" fontId="31" fillId="9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8" fillId="11" borderId="0"/>
    <xf numFmtId="167" fontId="8" fillId="11" borderId="0"/>
    <xf numFmtId="0" fontId="8" fillId="11" borderId="0"/>
    <xf numFmtId="0" fontId="8" fillId="12" borderId="0"/>
    <xf numFmtId="0" fontId="31" fillId="11" borderId="0"/>
    <xf numFmtId="167" fontId="31" fillId="11" borderId="0"/>
    <xf numFmtId="0" fontId="8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8" fillId="13" borderId="0"/>
    <xf numFmtId="167" fontId="8" fillId="13" borderId="0"/>
    <xf numFmtId="0" fontId="8" fillId="13" borderId="0"/>
    <xf numFmtId="0" fontId="8" fillId="14" borderId="0"/>
    <xf numFmtId="0" fontId="31" fillId="13" borderId="0"/>
    <xf numFmtId="167" fontId="31" fillId="13" borderId="0"/>
    <xf numFmtId="0" fontId="8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3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8" fillId="12" borderId="0"/>
    <xf numFmtId="167" fontId="8" fillId="13" borderId="0"/>
    <xf numFmtId="0" fontId="8" fillId="12" borderId="0"/>
    <xf numFmtId="0" fontId="8" fillId="10" borderId="0"/>
    <xf numFmtId="0" fontId="31" fillId="12" borderId="0"/>
    <xf numFmtId="167" fontId="31" fillId="13" borderId="0"/>
    <xf numFmtId="0" fontId="8" fillId="12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1" fillId="12" borderId="0"/>
    <xf numFmtId="167" fontId="31" fillId="13" borderId="0"/>
    <xf numFmtId="0" fontId="32" fillId="15" borderId="0" applyNumberFormat="0" applyBorder="0" applyAlignment="0" applyProtection="0"/>
    <xf numFmtId="167" fontId="8" fillId="6" borderId="0"/>
    <xf numFmtId="167" fontId="8" fillId="6" borderId="0"/>
    <xf numFmtId="0" fontId="8" fillId="6" borderId="0"/>
    <xf numFmtId="0" fontId="8" fillId="6" borderId="0"/>
    <xf numFmtId="0" fontId="8" fillId="6" borderId="0"/>
    <xf numFmtId="0" fontId="8" fillId="6" borderId="0"/>
    <xf numFmtId="0" fontId="8" fillId="6" borderId="0"/>
    <xf numFmtId="0" fontId="8" fillId="6" borderId="0"/>
    <xf numFmtId="0" fontId="8" fillId="5" borderId="0"/>
    <xf numFmtId="0" fontId="8" fillId="6" borderId="0"/>
    <xf numFmtId="0" fontId="8" fillId="6" borderId="0"/>
    <xf numFmtId="0" fontId="8" fillId="5" borderId="0"/>
    <xf numFmtId="0" fontId="8" fillId="5" borderId="0"/>
    <xf numFmtId="0" fontId="8" fillId="6" borderId="0"/>
    <xf numFmtId="0" fontId="8" fillId="5" borderId="0"/>
    <xf numFmtId="0" fontId="8" fillId="5" borderId="0"/>
    <xf numFmtId="0" fontId="8" fillId="5" borderId="0"/>
    <xf numFmtId="0" fontId="8" fillId="6" borderId="0"/>
    <xf numFmtId="0" fontId="8" fillId="6" borderId="0"/>
    <xf numFmtId="0" fontId="8" fillId="6" borderId="0"/>
    <xf numFmtId="0" fontId="8" fillId="6" borderId="0"/>
    <xf numFmtId="0" fontId="8" fillId="5" borderId="0"/>
    <xf numFmtId="0" fontId="8" fillId="5" borderId="0"/>
    <xf numFmtId="0" fontId="8" fillId="5" borderId="0"/>
    <xf numFmtId="0" fontId="8" fillId="6" borderId="0"/>
    <xf numFmtId="0" fontId="8" fillId="5" borderId="0"/>
    <xf numFmtId="0" fontId="8" fillId="6" borderId="0"/>
    <xf numFmtId="0" fontId="8" fillId="5" borderId="0"/>
    <xf numFmtId="0" fontId="32" fillId="16" borderId="0" applyNumberFormat="0" applyBorder="0" applyAlignment="0" applyProtection="0"/>
    <xf numFmtId="167" fontId="8" fillId="8" borderId="0"/>
    <xf numFmtId="167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7" borderId="0"/>
    <xf numFmtId="0" fontId="8" fillId="8" borderId="0"/>
    <xf numFmtId="0" fontId="8" fillId="8" borderId="0"/>
    <xf numFmtId="0" fontId="8" fillId="7" borderId="0"/>
    <xf numFmtId="0" fontId="8" fillId="7" borderId="0"/>
    <xf numFmtId="0" fontId="8" fillId="8" borderId="0"/>
    <xf numFmtId="0" fontId="8" fillId="7" borderId="0"/>
    <xf numFmtId="0" fontId="8" fillId="7" borderId="0"/>
    <xf numFmtId="0" fontId="8" fillId="7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7" borderId="0"/>
    <xf numFmtId="0" fontId="8" fillId="7" borderId="0"/>
    <xf numFmtId="0" fontId="8" fillId="7" borderId="0"/>
    <xf numFmtId="0" fontId="8" fillId="8" borderId="0"/>
    <xf numFmtId="0" fontId="8" fillId="7" borderId="0"/>
    <xf numFmtId="0" fontId="8" fillId="8" borderId="0"/>
    <xf numFmtId="0" fontId="8" fillId="7" borderId="0"/>
    <xf numFmtId="0" fontId="32" fillId="17" borderId="0" applyNumberFormat="0" applyBorder="0" applyAlignment="0" applyProtection="0"/>
    <xf numFmtId="167" fontId="8" fillId="10" borderId="0"/>
    <xf numFmtId="167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9" borderId="0"/>
    <xf numFmtId="0" fontId="8" fillId="10" borderId="0"/>
    <xf numFmtId="0" fontId="8" fillId="10" borderId="0"/>
    <xf numFmtId="0" fontId="8" fillId="9" borderId="0"/>
    <xf numFmtId="0" fontId="8" fillId="9" borderId="0"/>
    <xf numFmtId="0" fontId="8" fillId="10" borderId="0"/>
    <xf numFmtId="0" fontId="8" fillId="9" borderId="0"/>
    <xf numFmtId="0" fontId="8" fillId="9" borderId="0"/>
    <xf numFmtId="0" fontId="8" fillId="9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9" borderId="0"/>
    <xf numFmtId="0" fontId="8" fillId="9" borderId="0"/>
    <xf numFmtId="0" fontId="8" fillId="9" borderId="0"/>
    <xf numFmtId="0" fontId="8" fillId="10" borderId="0"/>
    <xf numFmtId="0" fontId="8" fillId="9" borderId="0"/>
    <xf numFmtId="0" fontId="8" fillId="10" borderId="0"/>
    <xf numFmtId="0" fontId="8" fillId="9" borderId="0"/>
    <xf numFmtId="0" fontId="32" fillId="18" borderId="0" applyNumberFormat="0" applyBorder="0" applyAlignment="0" applyProtection="0"/>
    <xf numFmtId="167" fontId="8" fillId="13" borderId="0"/>
    <xf numFmtId="167" fontId="8" fillId="13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1" borderId="0"/>
    <xf numFmtId="0" fontId="8" fillId="12" borderId="0"/>
    <xf numFmtId="0" fontId="8" fillId="12" borderId="0"/>
    <xf numFmtId="0" fontId="8" fillId="11" borderId="0"/>
    <xf numFmtId="0" fontId="8" fillId="11" borderId="0"/>
    <xf numFmtId="0" fontId="8" fillId="12" borderId="0"/>
    <xf numFmtId="0" fontId="8" fillId="11" borderId="0"/>
    <xf numFmtId="0" fontId="8" fillId="11" borderId="0"/>
    <xf numFmtId="0" fontId="8" fillId="11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1" borderId="0"/>
    <xf numFmtId="0" fontId="8" fillId="11" borderId="0"/>
    <xf numFmtId="0" fontId="8" fillId="11" borderId="0"/>
    <xf numFmtId="0" fontId="8" fillId="12" borderId="0"/>
    <xf numFmtId="0" fontId="8" fillId="11" borderId="0"/>
    <xf numFmtId="0" fontId="8" fillId="12" borderId="0"/>
    <xf numFmtId="0" fontId="8" fillId="11" borderId="0"/>
    <xf numFmtId="0" fontId="32" fillId="19" borderId="0" applyNumberFormat="0" applyBorder="0" applyAlignment="0" applyProtection="0"/>
    <xf numFmtId="167" fontId="8" fillId="13" borderId="0"/>
    <xf numFmtId="167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4" borderId="0"/>
    <xf numFmtId="0" fontId="8" fillId="13" borderId="0"/>
    <xf numFmtId="0" fontId="32" fillId="20" borderId="0" applyNumberFormat="0" applyBorder="0" applyAlignment="0" applyProtection="0"/>
    <xf numFmtId="167" fontId="8" fillId="10" borderId="0"/>
    <xf numFmtId="167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2" borderId="0"/>
    <xf numFmtId="0" fontId="8" fillId="10" borderId="0"/>
    <xf numFmtId="0" fontId="8" fillId="10" borderId="0"/>
    <xf numFmtId="0" fontId="8" fillId="12" borderId="0"/>
    <xf numFmtId="0" fontId="8" fillId="12" borderId="0"/>
    <xf numFmtId="0" fontId="8" fillId="10" borderId="0"/>
    <xf numFmtId="0" fontId="8" fillId="12" borderId="0"/>
    <xf numFmtId="0" fontId="8" fillId="12" borderId="0"/>
    <xf numFmtId="0" fontId="8" fillId="12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2" borderId="0"/>
    <xf numFmtId="0" fontId="8" fillId="12" borderId="0"/>
    <xf numFmtId="0" fontId="8" fillId="12" borderId="0"/>
    <xf numFmtId="0" fontId="8" fillId="10" borderId="0"/>
    <xf numFmtId="0" fontId="8" fillId="12" borderId="0"/>
    <xf numFmtId="0" fontId="8" fillId="10" borderId="0"/>
    <xf numFmtId="0" fontId="8" fillId="12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8" fillId="6" borderId="0"/>
    <xf numFmtId="167" fontId="8" fillId="6" borderId="0"/>
    <xf numFmtId="0" fontId="8" fillId="6" borderId="0"/>
    <xf numFmtId="0" fontId="8" fillId="13" borderId="0"/>
    <xf numFmtId="0" fontId="31" fillId="6" borderId="0"/>
    <xf numFmtId="167" fontId="31" fillId="6" borderId="0"/>
    <xf numFmtId="0" fontId="8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8" fillId="8" borderId="0"/>
    <xf numFmtId="167" fontId="8" fillId="8" borderId="0"/>
    <xf numFmtId="0" fontId="8" fillId="8" borderId="0"/>
    <xf numFmtId="0" fontId="8" fillId="21" borderId="0"/>
    <xf numFmtId="0" fontId="31" fillId="8" borderId="0"/>
    <xf numFmtId="167" fontId="31" fillId="8" borderId="0"/>
    <xf numFmtId="0" fontId="8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8" borderId="0"/>
    <xf numFmtId="167" fontId="31" fillId="8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8" fillId="22" borderId="0"/>
    <xf numFmtId="167" fontId="8" fillId="22" borderId="0"/>
    <xf numFmtId="0" fontId="8" fillId="22" borderId="0"/>
    <xf numFmtId="0" fontId="8" fillId="23" borderId="0"/>
    <xf numFmtId="0" fontId="31" fillId="22" borderId="0"/>
    <xf numFmtId="167" fontId="31" fillId="22" borderId="0"/>
    <xf numFmtId="0" fontId="8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22" borderId="0"/>
    <xf numFmtId="167" fontId="31" fillId="22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8" fillId="11" borderId="0"/>
    <xf numFmtId="167" fontId="8" fillId="11" borderId="0"/>
    <xf numFmtId="0" fontId="8" fillId="11" borderId="0"/>
    <xf numFmtId="0" fontId="8" fillId="7" borderId="0"/>
    <xf numFmtId="0" fontId="31" fillId="11" borderId="0"/>
    <xf numFmtId="167" fontId="31" fillId="11" borderId="0"/>
    <xf numFmtId="0" fontId="8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11" borderId="0"/>
    <xf numFmtId="167" fontId="31" fillId="11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8" fillId="6" borderId="0"/>
    <xf numFmtId="167" fontId="8" fillId="6" borderId="0"/>
    <xf numFmtId="0" fontId="8" fillId="6" borderId="0"/>
    <xf numFmtId="0" fontId="8" fillId="13" borderId="0"/>
    <xf numFmtId="0" fontId="31" fillId="6" borderId="0"/>
    <xf numFmtId="167" fontId="31" fillId="6" borderId="0"/>
    <xf numFmtId="0" fontId="8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6" borderId="0"/>
    <xf numFmtId="167" fontId="31" fillId="6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8" fillId="24" borderId="0"/>
    <xf numFmtId="167" fontId="8" fillId="25" borderId="0"/>
    <xf numFmtId="0" fontId="8" fillId="24" borderId="0"/>
    <xf numFmtId="0" fontId="8" fillId="10" borderId="0"/>
    <xf numFmtId="0" fontId="31" fillId="24" borderId="0"/>
    <xf numFmtId="167" fontId="31" fillId="25" borderId="0"/>
    <xf numFmtId="0" fontId="8" fillId="24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31" fillId="24" borderId="0"/>
    <xf numFmtId="167" fontId="31" fillId="25" borderId="0"/>
    <xf numFmtId="0" fontId="8" fillId="13" borderId="0"/>
    <xf numFmtId="0" fontId="8" fillId="6" borderId="0"/>
    <xf numFmtId="0" fontId="8" fillId="13" borderId="0"/>
    <xf numFmtId="0" fontId="8" fillId="6" borderId="0"/>
    <xf numFmtId="0" fontId="32" fillId="26" borderId="0" applyNumberFormat="0" applyBorder="0" applyAlignment="0" applyProtection="0"/>
    <xf numFmtId="167" fontId="8" fillId="8" borderId="0"/>
    <xf numFmtId="167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21" borderId="0"/>
    <xf numFmtId="0" fontId="8" fillId="8" borderId="0"/>
    <xf numFmtId="0" fontId="32" fillId="27" borderId="0" applyNumberFormat="0" applyBorder="0" applyAlignment="0" applyProtection="0"/>
    <xf numFmtId="167" fontId="8" fillId="23" borderId="0"/>
    <xf numFmtId="167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2" borderId="0"/>
    <xf numFmtId="0" fontId="8" fillId="23" borderId="0"/>
    <xf numFmtId="0" fontId="8" fillId="23" borderId="0"/>
    <xf numFmtId="0" fontId="8" fillId="22" borderId="0"/>
    <xf numFmtId="0" fontId="8" fillId="22" borderId="0"/>
    <xf numFmtId="0" fontId="8" fillId="23" borderId="0"/>
    <xf numFmtId="0" fontId="8" fillId="22" borderId="0"/>
    <xf numFmtId="0" fontId="8" fillId="22" borderId="0"/>
    <xf numFmtId="0" fontId="8" fillId="22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2" borderId="0"/>
    <xf numFmtId="0" fontId="8" fillId="22" borderId="0"/>
    <xf numFmtId="0" fontId="8" fillId="22" borderId="0"/>
    <xf numFmtId="0" fontId="8" fillId="23" borderId="0"/>
    <xf numFmtId="0" fontId="8" fillId="22" borderId="0"/>
    <xf numFmtId="0" fontId="8" fillId="23" borderId="0"/>
    <xf numFmtId="0" fontId="8" fillId="22" borderId="0"/>
    <xf numFmtId="0" fontId="32" fillId="18" borderId="0" applyNumberFormat="0" applyBorder="0" applyAlignment="0" applyProtection="0"/>
    <xf numFmtId="167" fontId="8" fillId="7" borderId="0"/>
    <xf numFmtId="167" fontId="8" fillId="7" borderId="0"/>
    <xf numFmtId="0" fontId="8" fillId="7" borderId="0"/>
    <xf numFmtId="0" fontId="8" fillId="7" borderId="0"/>
    <xf numFmtId="0" fontId="8" fillId="7" borderId="0"/>
    <xf numFmtId="0" fontId="8" fillId="7" borderId="0"/>
    <xf numFmtId="0" fontId="8" fillId="7" borderId="0"/>
    <xf numFmtId="0" fontId="8" fillId="7" borderId="0"/>
    <xf numFmtId="0" fontId="8" fillId="11" borderId="0"/>
    <xf numFmtId="0" fontId="8" fillId="7" borderId="0"/>
    <xf numFmtId="0" fontId="8" fillId="7" borderId="0"/>
    <xf numFmtId="0" fontId="8" fillId="11" borderId="0"/>
    <xf numFmtId="0" fontId="8" fillId="11" borderId="0"/>
    <xf numFmtId="0" fontId="8" fillId="7" borderId="0"/>
    <xf numFmtId="0" fontId="8" fillId="11" borderId="0"/>
    <xf numFmtId="0" fontId="8" fillId="11" borderId="0"/>
    <xf numFmtId="0" fontId="8" fillId="11" borderId="0"/>
    <xf numFmtId="0" fontId="8" fillId="7" borderId="0"/>
    <xf numFmtId="0" fontId="8" fillId="7" borderId="0"/>
    <xf numFmtId="0" fontId="8" fillId="7" borderId="0"/>
    <xf numFmtId="0" fontId="8" fillId="7" borderId="0"/>
    <xf numFmtId="0" fontId="8" fillId="11" borderId="0"/>
    <xf numFmtId="0" fontId="8" fillId="11" borderId="0"/>
    <xf numFmtId="0" fontId="8" fillId="11" borderId="0"/>
    <xf numFmtId="0" fontId="8" fillId="7" borderId="0"/>
    <xf numFmtId="0" fontId="8" fillId="11" borderId="0"/>
    <xf numFmtId="0" fontId="8" fillId="7" borderId="0"/>
    <xf numFmtId="0" fontId="8" fillId="11" borderId="0"/>
    <xf numFmtId="0" fontId="32" fillId="28" borderId="0" applyNumberFormat="0" applyBorder="0" applyAlignment="0" applyProtection="0"/>
    <xf numFmtId="167" fontId="8" fillId="13" borderId="0"/>
    <xf numFmtId="167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6" borderId="0"/>
    <xf numFmtId="0" fontId="8" fillId="13" borderId="0"/>
    <xf numFmtId="0" fontId="8" fillId="13" borderId="0"/>
    <xf numFmtId="0" fontId="8" fillId="6" borderId="0"/>
    <xf numFmtId="0" fontId="8" fillId="6" borderId="0"/>
    <xf numFmtId="0" fontId="8" fillId="13" borderId="0"/>
    <xf numFmtId="0" fontId="8" fillId="6" borderId="0"/>
    <xf numFmtId="0" fontId="8" fillId="6" borderId="0"/>
    <xf numFmtId="0" fontId="8" fillId="6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6" borderId="0"/>
    <xf numFmtId="0" fontId="8" fillId="6" borderId="0"/>
    <xf numFmtId="0" fontId="8" fillId="6" borderId="0"/>
    <xf numFmtId="0" fontId="8" fillId="13" borderId="0"/>
    <xf numFmtId="0" fontId="8" fillId="6" borderId="0"/>
    <xf numFmtId="0" fontId="8" fillId="13" borderId="0"/>
    <xf numFmtId="0" fontId="8" fillId="6" borderId="0"/>
    <xf numFmtId="0" fontId="32" fillId="29" borderId="0" applyNumberFormat="0" applyBorder="0" applyAlignment="0" applyProtection="0"/>
    <xf numFmtId="167" fontId="8" fillId="10" borderId="0"/>
    <xf numFmtId="167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24" borderId="0"/>
    <xf numFmtId="0" fontId="8" fillId="10" borderId="0"/>
    <xf numFmtId="0" fontId="8" fillId="10" borderId="0"/>
    <xf numFmtId="0" fontId="8" fillId="24" borderId="0"/>
    <xf numFmtId="0" fontId="8" fillId="24" borderId="0"/>
    <xf numFmtId="0" fontId="8" fillId="10" borderId="0"/>
    <xf numFmtId="0" fontId="8" fillId="24" borderId="0"/>
    <xf numFmtId="0" fontId="8" fillId="24" borderId="0"/>
    <xf numFmtId="0" fontId="8" fillId="24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24" borderId="0"/>
    <xf numFmtId="0" fontId="8" fillId="24" borderId="0"/>
    <xf numFmtId="0" fontId="8" fillId="24" borderId="0"/>
    <xf numFmtId="0" fontId="8" fillId="10" borderId="0"/>
    <xf numFmtId="0" fontId="8" fillId="24" borderId="0"/>
    <xf numFmtId="0" fontId="8" fillId="10" borderId="0"/>
    <xf numFmtId="0" fontId="8" fillId="24" borderId="0"/>
    <xf numFmtId="0" fontId="8" fillId="6" borderId="0"/>
    <xf numFmtId="167" fontId="8" fillId="13" borderId="0"/>
    <xf numFmtId="167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4" fillId="30" borderId="0"/>
    <xf numFmtId="0" fontId="34" fillId="13" borderId="0"/>
    <xf numFmtId="0" fontId="33" fillId="30" borderId="0"/>
    <xf numFmtId="167" fontId="33" fillId="30" borderId="0"/>
    <xf numFmtId="0" fontId="34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30" borderId="0"/>
    <xf numFmtId="167" fontId="33" fillId="30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4" fillId="8" borderId="0"/>
    <xf numFmtId="0" fontId="34" fillId="31" borderId="0"/>
    <xf numFmtId="0" fontId="33" fillId="8" borderId="0"/>
    <xf numFmtId="167" fontId="33" fillId="8" borderId="0"/>
    <xf numFmtId="0" fontId="34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8" borderId="0"/>
    <xf numFmtId="167" fontId="33" fillId="8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4" fillId="22" borderId="0"/>
    <xf numFmtId="0" fontId="34" fillId="24" borderId="0"/>
    <xf numFmtId="0" fontId="33" fillId="22" borderId="0"/>
    <xf numFmtId="167" fontId="33" fillId="22" borderId="0"/>
    <xf numFmtId="0" fontId="34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22" borderId="0"/>
    <xf numFmtId="167" fontId="33" fillId="2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4" fillId="32" borderId="0"/>
    <xf numFmtId="0" fontId="34" fillId="7" borderId="0"/>
    <xf numFmtId="0" fontId="33" fillId="32" borderId="0"/>
    <xf numFmtId="167" fontId="33" fillId="32" borderId="0"/>
    <xf numFmtId="0" fontId="34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4" fillId="33" borderId="0"/>
    <xf numFmtId="0" fontId="34" fillId="13" borderId="0"/>
    <xf numFmtId="0" fontId="33" fillId="33" borderId="0"/>
    <xf numFmtId="167" fontId="33" fillId="33" borderId="0"/>
    <xf numFmtId="0" fontId="34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4" fillId="34" borderId="0"/>
    <xf numFmtId="0" fontId="34" fillId="8" borderId="0"/>
    <xf numFmtId="0" fontId="33" fillId="34" borderId="0"/>
    <xf numFmtId="167" fontId="33" fillId="35" borderId="0"/>
    <xf numFmtId="0" fontId="34" fillId="34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3" fillId="34" borderId="0"/>
    <xf numFmtId="167" fontId="33" fillId="35" borderId="0"/>
    <xf numFmtId="0" fontId="35" fillId="36" borderId="0" applyNumberFormat="0" applyBorder="0" applyAlignment="0" applyProtection="0"/>
    <xf numFmtId="0" fontId="34" fillId="30" borderId="0"/>
    <xf numFmtId="0" fontId="34" fillId="30" borderId="0"/>
    <xf numFmtId="0" fontId="34" fillId="30" borderId="0"/>
    <xf numFmtId="0" fontId="34" fillId="13" borderId="0"/>
    <xf numFmtId="0" fontId="34" fillId="13" borderId="0"/>
    <xf numFmtId="0" fontId="34" fillId="30" borderId="0"/>
    <xf numFmtId="0" fontId="34" fillId="13" borderId="0"/>
    <xf numFmtId="0" fontId="34" fillId="30" borderId="0"/>
    <xf numFmtId="0" fontId="35" fillId="26" borderId="0" applyNumberFormat="0" applyBorder="0" applyAlignment="0" applyProtection="0"/>
    <xf numFmtId="0" fontId="34" fillId="8" borderId="0"/>
    <xf numFmtId="0" fontId="34" fillId="8" borderId="0"/>
    <xf numFmtId="0" fontId="34" fillId="8" borderId="0"/>
    <xf numFmtId="0" fontId="34" fillId="31" borderId="0"/>
    <xf numFmtId="0" fontId="34" fillId="31" borderId="0"/>
    <xf numFmtId="0" fontId="34" fillId="8" borderId="0"/>
    <xf numFmtId="0" fontId="34" fillId="31" borderId="0"/>
    <xf numFmtId="0" fontId="34" fillId="8" borderId="0"/>
    <xf numFmtId="0" fontId="35" fillId="27" borderId="0" applyNumberFormat="0" applyBorder="0" applyAlignment="0" applyProtection="0"/>
    <xf numFmtId="0" fontId="34" fillId="22" borderId="0"/>
    <xf numFmtId="0" fontId="34" fillId="22" borderId="0"/>
    <xf numFmtId="0" fontId="34" fillId="22" borderId="0"/>
    <xf numFmtId="0" fontId="34" fillId="24" borderId="0"/>
    <xf numFmtId="0" fontId="34" fillId="24" borderId="0"/>
    <xf numFmtId="0" fontId="34" fillId="22" borderId="0"/>
    <xf numFmtId="0" fontId="34" fillId="24" borderId="0"/>
    <xf numFmtId="0" fontId="34" fillId="22" borderId="0"/>
    <xf numFmtId="0" fontId="35" fillId="37" borderId="0" applyNumberFormat="0" applyBorder="0" applyAlignment="0" applyProtection="0"/>
    <xf numFmtId="0" fontId="34" fillId="32" borderId="0"/>
    <xf numFmtId="0" fontId="34" fillId="32" borderId="0"/>
    <xf numFmtId="0" fontId="34" fillId="32" borderId="0"/>
    <xf numFmtId="0" fontId="34" fillId="7" borderId="0"/>
    <xf numFmtId="0" fontId="34" fillId="7" borderId="0"/>
    <xf numFmtId="0" fontId="34" fillId="32" borderId="0"/>
    <xf numFmtId="0" fontId="34" fillId="7" borderId="0"/>
    <xf numFmtId="0" fontId="34" fillId="32" borderId="0"/>
    <xf numFmtId="0" fontId="35" fillId="38" borderId="0" applyNumberFormat="0" applyBorder="0" applyAlignment="0" applyProtection="0"/>
    <xf numFmtId="0" fontId="34" fillId="33" borderId="0"/>
    <xf numFmtId="0" fontId="34" fillId="33" borderId="0"/>
    <xf numFmtId="0" fontId="34" fillId="33" borderId="0"/>
    <xf numFmtId="0" fontId="34" fillId="13" borderId="0"/>
    <xf numFmtId="0" fontId="34" fillId="13" borderId="0"/>
    <xf numFmtId="0" fontId="34" fillId="33" borderId="0"/>
    <xf numFmtId="0" fontId="34" fillId="13" borderId="0"/>
    <xf numFmtId="0" fontId="34" fillId="33" borderId="0"/>
    <xf numFmtId="0" fontId="35" fillId="39" borderId="0" applyNumberFormat="0" applyBorder="0" applyAlignment="0" applyProtection="0"/>
    <xf numFmtId="0" fontId="34" fillId="34" borderId="0"/>
    <xf numFmtId="0" fontId="34" fillId="34" borderId="0"/>
    <xf numFmtId="0" fontId="34" fillId="34" borderId="0"/>
    <xf numFmtId="0" fontId="34" fillId="8" borderId="0"/>
    <xf numFmtId="0" fontId="34" fillId="8" borderId="0"/>
    <xf numFmtId="0" fontId="34" fillId="34" borderId="0"/>
    <xf numFmtId="0" fontId="34" fillId="8" borderId="0"/>
    <xf numFmtId="0" fontId="34" fillId="34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36" fillId="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4" fillId="40" borderId="0"/>
    <xf numFmtId="0" fontId="34" fillId="41" borderId="0"/>
    <xf numFmtId="0" fontId="33" fillId="40" borderId="0"/>
    <xf numFmtId="167" fontId="33" fillId="40" borderId="0"/>
    <xf numFmtId="0" fontId="34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0" borderId="0"/>
    <xf numFmtId="167" fontId="33" fillId="40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4" fillId="42" borderId="0"/>
    <xf numFmtId="0" fontId="34" fillId="31" borderId="0"/>
    <xf numFmtId="0" fontId="33" fillId="42" borderId="0"/>
    <xf numFmtId="167" fontId="33" fillId="42" borderId="0"/>
    <xf numFmtId="0" fontId="34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2" borderId="0"/>
    <xf numFmtId="167" fontId="33" fillId="42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4" fillId="43" borderId="0"/>
    <xf numFmtId="0" fontId="34" fillId="24" borderId="0"/>
    <xf numFmtId="0" fontId="33" fillId="43" borderId="0"/>
    <xf numFmtId="167" fontId="33" fillId="44" borderId="0"/>
    <xf numFmtId="0" fontId="34" fillId="43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43" borderId="0"/>
    <xf numFmtId="167" fontId="33" fillId="44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4" fillId="32" borderId="0"/>
    <xf numFmtId="0" fontId="34" fillId="45" borderId="0"/>
    <xf numFmtId="0" fontId="33" fillId="32" borderId="0"/>
    <xf numFmtId="167" fontId="33" fillId="32" borderId="0"/>
    <xf numFmtId="0" fontId="34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2" borderId="0"/>
    <xf numFmtId="167" fontId="33" fillId="32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4" fillId="33" borderId="0"/>
    <xf numFmtId="0" fontId="34" fillId="46" borderId="0"/>
    <xf numFmtId="0" fontId="33" fillId="33" borderId="0"/>
    <xf numFmtId="167" fontId="33" fillId="33" borderId="0"/>
    <xf numFmtId="0" fontId="34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3" borderId="0"/>
    <xf numFmtId="167" fontId="33" fillId="33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4" fillId="31" borderId="0"/>
    <xf numFmtId="0" fontId="34" fillId="42" borderId="0"/>
    <xf numFmtId="0" fontId="33" fillId="31" borderId="0"/>
    <xf numFmtId="167" fontId="33" fillId="47" borderId="0"/>
    <xf numFmtId="0" fontId="34" fillId="31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3" fillId="31" borderId="0"/>
    <xf numFmtId="167" fontId="33" fillId="4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8" fillId="7" borderId="0"/>
    <xf numFmtId="0" fontId="39" fillId="11" borderId="0"/>
    <xf numFmtId="0" fontId="37" fillId="7" borderId="0"/>
    <xf numFmtId="167" fontId="37" fillId="7" borderId="0"/>
    <xf numFmtId="0" fontId="38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37" fillId="7" borderId="0"/>
    <xf numFmtId="167" fontId="37" fillId="7" borderId="0"/>
    <xf numFmtId="0" fontId="17" fillId="48" borderId="11" applyNumberFormat="0" applyFont="0" applyAlignment="0" applyProtection="0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0"/>
    <xf numFmtId="0" fontId="21" fillId="10" borderId="12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2" fillId="49" borderId="13"/>
    <xf numFmtId="0" fontId="29" fillId="50" borderId="7"/>
    <xf numFmtId="0" fontId="40" fillId="49" borderId="13"/>
    <xf numFmtId="167" fontId="41" fillId="49" borderId="13"/>
    <xf numFmtId="0" fontId="42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0" fillId="49" borderId="13"/>
    <xf numFmtId="167" fontId="41" fillId="49" borderId="13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4" fillId="51" borderId="14"/>
    <xf numFmtId="0" fontId="44" fillId="52" borderId="9"/>
    <xf numFmtId="0" fontId="43" fillId="51" borderId="14"/>
    <xf numFmtId="167" fontId="43" fillId="51" borderId="14"/>
    <xf numFmtId="0" fontId="44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0" fontId="43" fillId="51" borderId="14"/>
    <xf numFmtId="167" fontId="43" fillId="51" borderId="14"/>
    <xf numFmtId="167" fontId="8" fillId="0" borderId="0">
      <alignment horizontal="center" vertical="center"/>
    </xf>
    <xf numFmtId="167" fontId="8" fillId="0" borderId="0">
      <alignment horizontal="center" vertical="center"/>
    </xf>
    <xf numFmtId="167" fontId="8" fillId="0" borderId="0">
      <alignment horizontal="center" vertical="center" wrapText="1"/>
    </xf>
    <xf numFmtId="167" fontId="8" fillId="0" borderId="0">
      <alignment horizontal="left" vertical="top" wrapText="1"/>
    </xf>
    <xf numFmtId="167" fontId="8" fillId="0" borderId="0">
      <alignment horizontal="center" vertical="center" wrapText="1"/>
    </xf>
    <xf numFmtId="170" fontId="8" fillId="0" borderId="15">
      <alignment horizontal="center" vertical="center"/>
    </xf>
    <xf numFmtId="43" fontId="32" fillId="0" borderId="0" applyFont="0" applyFill="0" applyBorder="0" applyAlignment="0" applyProtection="0"/>
    <xf numFmtId="168" fontId="21" fillId="0" borderId="0"/>
    <xf numFmtId="168" fontId="21" fillId="0" borderId="0"/>
    <xf numFmtId="43" fontId="17" fillId="0" borderId="0" applyFont="0" applyFill="0" applyBorder="0" applyAlignment="0" applyProtection="0"/>
    <xf numFmtId="168" fontId="21" fillId="0" borderId="0"/>
    <xf numFmtId="171" fontId="21" fillId="0" borderId="0"/>
    <xf numFmtId="168" fontId="21" fillId="0" borderId="0"/>
    <xf numFmtId="44" fontId="17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44" fontId="17" fillId="0" borderId="0" applyFont="0" applyFill="0" applyBorder="0" applyAlignment="0" applyProtection="0"/>
    <xf numFmtId="172" fontId="21" fillId="0" borderId="0"/>
    <xf numFmtId="173" fontId="21" fillId="0" borderId="0"/>
    <xf numFmtId="173" fontId="21" fillId="0" borderId="0"/>
    <xf numFmtId="0" fontId="45" fillId="17" borderId="0" applyNumberFormat="0" applyBorder="0" applyAlignment="0" applyProtection="0"/>
    <xf numFmtId="0" fontId="46" fillId="9" borderId="0"/>
    <xf numFmtId="0" fontId="46" fillId="9" borderId="0"/>
    <xf numFmtId="0" fontId="46" fillId="13" borderId="0"/>
    <xf numFmtId="0" fontId="46" fillId="13" borderId="0"/>
    <xf numFmtId="0" fontId="46" fillId="13" borderId="0"/>
    <xf numFmtId="0" fontId="46" fillId="9" borderId="0"/>
    <xf numFmtId="0" fontId="47" fillId="13" borderId="0"/>
    <xf numFmtId="0" fontId="46" fillId="9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4" fontId="21" fillId="0" borderId="0"/>
    <xf numFmtId="174" fontId="21" fillId="0" borderId="0"/>
    <xf numFmtId="175" fontId="31" fillId="0" borderId="0"/>
    <xf numFmtId="175" fontId="31" fillId="0" borderId="0"/>
    <xf numFmtId="174" fontId="21" fillId="0" borderId="0"/>
    <xf numFmtId="176" fontId="21" fillId="0" borderId="0"/>
    <xf numFmtId="0" fontId="17" fillId="0" borderId="0"/>
    <xf numFmtId="167" fontId="48" fillId="0" borderId="0" applyFont="0" applyBorder="0" applyProtection="0"/>
    <xf numFmtId="167" fontId="49" fillId="0" borderId="0"/>
    <xf numFmtId="0" fontId="50" fillId="0" borderId="0"/>
    <xf numFmtId="167" fontId="19" fillId="0" borderId="0"/>
    <xf numFmtId="0" fontId="51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3" fillId="0" borderId="0"/>
    <xf numFmtId="0" fontId="54" fillId="0" borderId="0"/>
    <xf numFmtId="0" fontId="52" fillId="0" borderId="0"/>
    <xf numFmtId="167" fontId="52" fillId="0" borderId="0"/>
    <xf numFmtId="0" fontId="53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2" fillId="0" borderId="0"/>
    <xf numFmtId="167" fontId="52" fillId="0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46" fillId="9" borderId="0"/>
    <xf numFmtId="0" fontId="46" fillId="9" borderId="0"/>
    <xf numFmtId="0" fontId="47" fillId="13" borderId="0"/>
    <xf numFmtId="0" fontId="46" fillId="9" borderId="0"/>
    <xf numFmtId="0" fontId="47" fillId="13" borderId="0"/>
    <xf numFmtId="0" fontId="46" fillId="9" borderId="0"/>
    <xf numFmtId="0" fontId="46" fillId="9" borderId="0"/>
    <xf numFmtId="0" fontId="47" fillId="13" borderId="0"/>
    <xf numFmtId="0" fontId="47" fillId="13" borderId="0"/>
    <xf numFmtId="0" fontId="46" fillId="9" borderId="0"/>
    <xf numFmtId="0" fontId="28" fillId="4" borderId="0" applyNumberFormat="0" applyBorder="0" applyAlignment="0" applyProtection="0"/>
    <xf numFmtId="167" fontId="55" fillId="9" borderId="0"/>
    <xf numFmtId="0" fontId="46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5" fillId="9" borderId="0"/>
    <xf numFmtId="167" fontId="55" fillId="9" borderId="0"/>
    <xf numFmtId="0" fontId="56" fillId="0" borderId="0">
      <alignment horizontal="center"/>
    </xf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9" fillId="0" borderId="16"/>
    <xf numFmtId="0" fontId="60" fillId="0" borderId="17"/>
    <xf numFmtId="0" fontId="57" fillId="0" borderId="16"/>
    <xf numFmtId="167" fontId="58" fillId="0" borderId="16"/>
    <xf numFmtId="0" fontId="59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57" fillId="0" borderId="16"/>
    <xf numFmtId="167" fontId="58" fillId="0" borderId="16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3" fillId="0" borderId="18"/>
    <xf numFmtId="0" fontId="64" fillId="0" borderId="19"/>
    <xf numFmtId="0" fontId="61" fillId="0" borderId="18"/>
    <xf numFmtId="167" fontId="62" fillId="0" borderId="18"/>
    <xf numFmtId="0" fontId="63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1" fillId="0" borderId="18"/>
    <xf numFmtId="167" fontId="62" fillId="0" borderId="18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7" fillId="0" borderId="20"/>
    <xf numFmtId="0" fontId="68" fillId="0" borderId="19"/>
    <xf numFmtId="0" fontId="65" fillId="0" borderId="20"/>
    <xf numFmtId="167" fontId="66" fillId="0" borderId="20"/>
    <xf numFmtId="0" fontId="67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20"/>
    <xf numFmtId="167" fontId="66" fillId="0" borderId="2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7" fillId="0" borderId="0"/>
    <xf numFmtId="0" fontId="68" fillId="0" borderId="0"/>
    <xf numFmtId="0" fontId="65" fillId="0" borderId="0"/>
    <xf numFmtId="167" fontId="66" fillId="0" borderId="0"/>
    <xf numFmtId="0" fontId="67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65" fillId="0" borderId="0"/>
    <xf numFmtId="167" fontId="66" fillId="0" borderId="0"/>
    <xf numFmtId="0" fontId="56" fillId="0" borderId="0">
      <alignment horizontal="center" textRotation="90"/>
    </xf>
    <xf numFmtId="0" fontId="69" fillId="0" borderId="0"/>
    <xf numFmtId="0" fontId="69" fillId="0" borderId="0"/>
    <xf numFmtId="0" fontId="70" fillId="0" borderId="0"/>
    <xf numFmtId="0" fontId="71" fillId="0" borderId="0"/>
    <xf numFmtId="0" fontId="72" fillId="0" borderId="0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4" fillId="12" borderId="13"/>
    <xf numFmtId="0" fontId="75" fillId="12" borderId="7"/>
    <xf numFmtId="0" fontId="73" fillId="12" borderId="13"/>
    <xf numFmtId="167" fontId="73" fillId="13" borderId="13"/>
    <xf numFmtId="0" fontId="74" fillId="12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73" fillId="12" borderId="13"/>
    <xf numFmtId="167" fontId="73" fillId="13" borderId="13"/>
    <xf numFmtId="0" fontId="35" fillId="53" borderId="0" applyNumberFormat="0" applyBorder="0" applyAlignment="0" applyProtection="0"/>
    <xf numFmtId="0" fontId="34" fillId="40" borderId="0"/>
    <xf numFmtId="0" fontId="34" fillId="40" borderId="0"/>
    <xf numFmtId="0" fontId="34" fillId="40" borderId="0"/>
    <xf numFmtId="0" fontId="34" fillId="41" borderId="0"/>
    <xf numFmtId="0" fontId="34" fillId="41" borderId="0"/>
    <xf numFmtId="0" fontId="34" fillId="40" borderId="0"/>
    <xf numFmtId="0" fontId="34" fillId="41" borderId="0"/>
    <xf numFmtId="0" fontId="34" fillId="40" borderId="0"/>
    <xf numFmtId="0" fontId="35" fillId="54" borderId="0" applyNumberFormat="0" applyBorder="0" applyAlignment="0" applyProtection="0"/>
    <xf numFmtId="0" fontId="34" fillId="42" borderId="0"/>
    <xf numFmtId="0" fontId="34" fillId="42" borderId="0"/>
    <xf numFmtId="0" fontId="34" fillId="42" borderId="0"/>
    <xf numFmtId="0" fontId="34" fillId="31" borderId="0"/>
    <xf numFmtId="0" fontId="34" fillId="31" borderId="0"/>
    <xf numFmtId="0" fontId="34" fillId="42" borderId="0"/>
    <xf numFmtId="0" fontId="34" fillId="31" borderId="0"/>
    <xf numFmtId="0" fontId="34" fillId="42" borderId="0"/>
    <xf numFmtId="0" fontId="35" fillId="55" borderId="0" applyNumberFormat="0" applyBorder="0" applyAlignment="0" applyProtection="0"/>
    <xf numFmtId="0" fontId="34" fillId="43" borderId="0"/>
    <xf numFmtId="0" fontId="34" fillId="43" borderId="0"/>
    <xf numFmtId="0" fontId="34" fillId="43" borderId="0"/>
    <xf numFmtId="0" fontId="34" fillId="24" borderId="0"/>
    <xf numFmtId="0" fontId="34" fillId="24" borderId="0"/>
    <xf numFmtId="0" fontId="34" fillId="43" borderId="0"/>
    <xf numFmtId="0" fontId="34" fillId="24" borderId="0"/>
    <xf numFmtId="0" fontId="34" fillId="43" borderId="0"/>
    <xf numFmtId="0" fontId="35" fillId="37" borderId="0" applyNumberFormat="0" applyBorder="0" applyAlignment="0" applyProtection="0"/>
    <xf numFmtId="0" fontId="34" fillId="32" borderId="0"/>
    <xf numFmtId="0" fontId="34" fillId="32" borderId="0"/>
    <xf numFmtId="0" fontId="34" fillId="32" borderId="0"/>
    <xf numFmtId="0" fontId="34" fillId="45" borderId="0"/>
    <xf numFmtId="0" fontId="34" fillId="45" borderId="0"/>
    <xf numFmtId="0" fontId="34" fillId="32" borderId="0"/>
    <xf numFmtId="0" fontId="34" fillId="45" borderId="0"/>
    <xf numFmtId="0" fontId="34" fillId="32" borderId="0"/>
    <xf numFmtId="0" fontId="35" fillId="38" borderId="0" applyNumberFormat="0" applyBorder="0" applyAlignment="0" applyProtection="0"/>
    <xf numFmtId="0" fontId="34" fillId="33" borderId="0"/>
    <xf numFmtId="0" fontId="34" fillId="46" borderId="0"/>
    <xf numFmtId="0" fontId="34" fillId="33" borderId="0"/>
    <xf numFmtId="0" fontId="35" fillId="56" borderId="0" applyNumberFormat="0" applyBorder="0" applyAlignment="0" applyProtection="0"/>
    <xf numFmtId="0" fontId="34" fillId="31" borderId="0"/>
    <xf numFmtId="0" fontId="34" fillId="31" borderId="0"/>
    <xf numFmtId="0" fontId="34" fillId="31" borderId="0"/>
    <xf numFmtId="0" fontId="34" fillId="42" borderId="0"/>
    <xf numFmtId="0" fontId="34" fillId="42" borderId="0"/>
    <xf numFmtId="0" fontId="34" fillId="31" borderId="0"/>
    <xf numFmtId="0" fontId="34" fillId="42" borderId="0"/>
    <xf numFmtId="0" fontId="34" fillId="31" borderId="0"/>
    <xf numFmtId="0" fontId="76" fillId="57" borderId="21" applyNumberFormat="0" applyAlignment="0" applyProtection="0"/>
    <xf numFmtId="0" fontId="77" fillId="49" borderId="22"/>
    <xf numFmtId="0" fontId="77" fillId="49" borderId="22"/>
    <xf numFmtId="0" fontId="77" fillId="50" borderId="22"/>
    <xf numFmtId="0" fontId="77" fillId="50" borderId="22"/>
    <xf numFmtId="0" fontId="77" fillId="50" borderId="22"/>
    <xf numFmtId="0" fontId="77" fillId="49" borderId="22"/>
    <xf numFmtId="0" fontId="78" fillId="50" borderId="8"/>
    <xf numFmtId="0" fontId="77" fillId="49" borderId="22"/>
    <xf numFmtId="0" fontId="79" fillId="57" borderId="23" applyNumberFormat="0" applyAlignment="0" applyProtection="0"/>
    <xf numFmtId="0" fontId="42" fillId="49" borderId="13"/>
    <xf numFmtId="0" fontId="42" fillId="49" borderId="13"/>
    <xf numFmtId="0" fontId="42" fillId="49" borderId="13"/>
    <xf numFmtId="0" fontId="29" fillId="50" borderId="13"/>
    <xf numFmtId="0" fontId="29" fillId="50" borderId="13"/>
    <xf numFmtId="0" fontId="42" fillId="49" borderId="13"/>
    <xf numFmtId="0" fontId="29" fillId="50" borderId="7"/>
    <xf numFmtId="0" fontId="42" fillId="49" borderId="13"/>
    <xf numFmtId="167" fontId="80" fillId="0" borderId="0">
      <alignment horizontal="right" vertical="top"/>
    </xf>
    <xf numFmtId="0" fontId="81" fillId="0" borderId="0">
      <alignment horizontal="justify" vertical="top" wrapText="1"/>
    </xf>
    <xf numFmtId="167" fontId="82" fillId="0" borderId="0">
      <alignment horizontal="justify" vertical="top" wrapText="1"/>
    </xf>
    <xf numFmtId="167" fontId="80" fillId="0" borderId="0">
      <alignment horizontal="left"/>
    </xf>
    <xf numFmtId="166" fontId="83" fillId="0" borderId="0">
      <alignment horizontal="right"/>
    </xf>
    <xf numFmtId="167" fontId="83" fillId="0" borderId="0">
      <alignment horizontal="right"/>
    </xf>
    <xf numFmtId="166" fontId="83" fillId="0" borderId="0">
      <alignment horizontal="right" wrapText="1"/>
    </xf>
    <xf numFmtId="167" fontId="83" fillId="0" borderId="0">
      <alignment horizontal="right"/>
    </xf>
    <xf numFmtId="49" fontId="84" fillId="0" borderId="15">
      <alignment horizontal="center" vertical="center"/>
    </xf>
    <xf numFmtId="49" fontId="85" fillId="0" borderId="15">
      <alignment horizontal="center" vertical="center"/>
    </xf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8" fillId="0" borderId="24"/>
    <xf numFmtId="0" fontId="13" fillId="0" borderId="26"/>
    <xf numFmtId="0" fontId="86" fillId="0" borderId="24"/>
    <xf numFmtId="167" fontId="87" fillId="0" borderId="25"/>
    <xf numFmtId="0" fontId="88" fillId="0" borderId="24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6" fillId="0" borderId="24"/>
    <xf numFmtId="167" fontId="87" fillId="0" borderId="25"/>
    <xf numFmtId="0" fontId="89" fillId="16" borderId="0" applyNumberFormat="0" applyBorder="0" applyAlignment="0" applyProtection="0"/>
    <xf numFmtId="0" fontId="38" fillId="7" borderId="0"/>
    <xf numFmtId="0" fontId="38" fillId="7" borderId="0"/>
    <xf numFmtId="0" fontId="38" fillId="7" borderId="0"/>
    <xf numFmtId="0" fontId="38" fillId="11" borderId="0"/>
    <xf numFmtId="0" fontId="38" fillId="11" borderId="0"/>
    <xf numFmtId="0" fontId="38" fillId="7" borderId="0"/>
    <xf numFmtId="0" fontId="39" fillId="11" borderId="0"/>
    <xf numFmtId="0" fontId="38" fillId="7" borderId="0"/>
    <xf numFmtId="0" fontId="50" fillId="0" borderId="0">
      <alignment horizontal="justify" vertical="top" wrapText="1"/>
    </xf>
    <xf numFmtId="0" fontId="17" fillId="0" borderId="0">
      <alignment horizontal="justify" vertical="top" wrapText="1"/>
    </xf>
    <xf numFmtId="0" fontId="50" fillId="0" borderId="0">
      <alignment horizontal="justify" vertical="top" wrapText="1"/>
    </xf>
    <xf numFmtId="0" fontId="17" fillId="0" borderId="0">
      <alignment horizontal="justify" vertical="top" wrapText="1"/>
    </xf>
    <xf numFmtId="0" fontId="90" fillId="0" borderId="0" applyNumberFormat="0" applyFill="0" applyBorder="0" applyAlignment="0" applyProtection="0"/>
    <xf numFmtId="0" fontId="91" fillId="0" borderId="27" applyNumberFormat="0" applyFill="0" applyAlignment="0" applyProtection="0"/>
    <xf numFmtId="0" fontId="59" fillId="0" borderId="16"/>
    <xf numFmtId="0" fontId="59" fillId="0" borderId="16"/>
    <xf numFmtId="0" fontId="59" fillId="0" borderId="16"/>
    <xf numFmtId="0" fontId="60" fillId="0" borderId="17"/>
    <xf numFmtId="0" fontId="60" fillId="0" borderId="17"/>
    <xf numFmtId="0" fontId="59" fillId="0" borderId="16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0" fontId="60" fillId="0" borderId="17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6" fillId="0" borderId="28" applyNumberFormat="0" applyFill="0" applyAlignment="0" applyProtection="0"/>
    <xf numFmtId="0" fontId="63" fillId="0" borderId="18"/>
    <xf numFmtId="0" fontId="63" fillId="0" borderId="18"/>
    <xf numFmtId="0" fontId="63" fillId="0" borderId="18"/>
    <xf numFmtId="0" fontId="64" fillId="0" borderId="19"/>
    <xf numFmtId="0" fontId="64" fillId="0" borderId="19"/>
    <xf numFmtId="0" fontId="63" fillId="0" borderId="18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64" fillId="0" borderId="19"/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7" fillId="0" borderId="29" applyNumberFormat="0" applyFill="0" applyAlignment="0" applyProtection="0"/>
    <xf numFmtId="0" fontId="67" fillId="0" borderId="20"/>
    <xf numFmtId="0" fontId="67" fillId="0" borderId="20"/>
    <xf numFmtId="0" fontId="67" fillId="0" borderId="20"/>
    <xf numFmtId="0" fontId="68" fillId="0" borderId="19"/>
    <xf numFmtId="0" fontId="68" fillId="0" borderId="19"/>
    <xf numFmtId="0" fontId="67" fillId="0" borderId="20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68" fillId="0" borderId="19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7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9" fontId="92" fillId="0" borderId="0">
      <alignment horizontal="center" vertical="center"/>
    </xf>
    <xf numFmtId="49" fontId="93" fillId="0" borderId="0">
      <alignment horizontal="center" vertical="center"/>
    </xf>
    <xf numFmtId="0" fontId="94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7" fillId="58" borderId="4">
      <alignment horizontal="left" vertical="center"/>
    </xf>
    <xf numFmtId="167" fontId="99" fillId="0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101" fillId="23" borderId="0"/>
    <xf numFmtId="0" fontId="102" fillId="59" borderId="0"/>
    <xf numFmtId="0" fontId="102" fillId="59" borderId="0"/>
    <xf numFmtId="0" fontId="87" fillId="23" borderId="0"/>
    <xf numFmtId="167" fontId="100" fillId="23" borderId="0"/>
    <xf numFmtId="0" fontId="101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87" fillId="23" borderId="0"/>
    <xf numFmtId="167" fontId="100" fillId="23" borderId="0"/>
    <xf numFmtId="0" fontId="103" fillId="60" borderId="0" applyNumberFormat="0" applyBorder="0" applyAlignment="0" applyProtection="0"/>
    <xf numFmtId="0" fontId="101" fillId="23" borderId="0"/>
    <xf numFmtId="0" fontId="101" fillId="23" borderId="0"/>
    <xf numFmtId="0" fontId="101" fillId="23" borderId="0"/>
    <xf numFmtId="0" fontId="102" fillId="23" borderId="0"/>
    <xf numFmtId="0" fontId="102" fillId="23" borderId="0"/>
    <xf numFmtId="0" fontId="101" fillId="23" borderId="0"/>
    <xf numFmtId="0" fontId="102" fillId="59" borderId="0"/>
    <xf numFmtId="0" fontId="101" fillId="23" borderId="0"/>
    <xf numFmtId="0" fontId="4" fillId="0" borderId="0"/>
    <xf numFmtId="167" fontId="19" fillId="0" borderId="0"/>
    <xf numFmtId="0" fontId="17" fillId="0" borderId="0"/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167" fontId="8" fillId="0" borderId="0"/>
    <xf numFmtId="0" fontId="4" fillId="0" borderId="0"/>
    <xf numFmtId="0" fontId="17" fillId="0" borderId="0"/>
    <xf numFmtId="177" fontId="105" fillId="0" borderId="0">
      <alignment horizontal="justify" vertical="top" wrapText="1"/>
    </xf>
    <xf numFmtId="167" fontId="19" fillId="0" borderId="0"/>
    <xf numFmtId="0" fontId="17" fillId="0" borderId="0"/>
    <xf numFmtId="0" fontId="17" fillId="0" borderId="0"/>
    <xf numFmtId="0" fontId="17" fillId="0" borderId="0"/>
    <xf numFmtId="167" fontId="105" fillId="0" borderId="0"/>
    <xf numFmtId="0" fontId="50" fillId="0" borderId="0"/>
    <xf numFmtId="167" fontId="8" fillId="0" borderId="0"/>
    <xf numFmtId="167" fontId="19" fillId="0" borderId="0"/>
    <xf numFmtId="0" fontId="50" fillId="0" borderId="0"/>
    <xf numFmtId="167" fontId="19" fillId="0" borderId="0"/>
    <xf numFmtId="0" fontId="31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48" fillId="0" borderId="0"/>
    <xf numFmtId="167" fontId="19" fillId="0" borderId="0"/>
    <xf numFmtId="167" fontId="19" fillId="0" borderId="0"/>
    <xf numFmtId="167" fontId="106" fillId="0" borderId="0"/>
    <xf numFmtId="167" fontId="19" fillId="0" borderId="0"/>
    <xf numFmtId="167" fontId="106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07" fillId="0" borderId="0"/>
    <xf numFmtId="167" fontId="19" fillId="0" borderId="0"/>
    <xf numFmtId="167" fontId="8" fillId="0" borderId="0"/>
    <xf numFmtId="167" fontId="19" fillId="0" borderId="0"/>
    <xf numFmtId="167" fontId="107" fillId="0" borderId="0"/>
    <xf numFmtId="0" fontId="17" fillId="0" borderId="0"/>
    <xf numFmtId="167" fontId="105" fillId="0" borderId="0"/>
    <xf numFmtId="167" fontId="31" fillId="0" borderId="0"/>
    <xf numFmtId="167" fontId="8" fillId="0" borderId="0"/>
    <xf numFmtId="0" fontId="17" fillId="0" borderId="0"/>
    <xf numFmtId="167" fontId="19" fillId="0" borderId="0"/>
    <xf numFmtId="0" fontId="17" fillId="0" borderId="0"/>
    <xf numFmtId="167" fontId="107" fillId="0" borderId="0"/>
    <xf numFmtId="0" fontId="10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07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0" fontId="17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50" fillId="0" borderId="0"/>
    <xf numFmtId="167" fontId="19" fillId="0" borderId="0"/>
    <xf numFmtId="167" fontId="31" fillId="0" borderId="0"/>
    <xf numFmtId="167" fontId="19" fillId="0" borderId="0"/>
    <xf numFmtId="0" fontId="17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17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8" fillId="0" borderId="0"/>
    <xf numFmtId="167" fontId="8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31" fillId="0" borderId="0" applyNumberForma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0" fontId="10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8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0" fontId="17" fillId="0" borderId="0"/>
    <xf numFmtId="0" fontId="15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07" fillId="0" borderId="0"/>
    <xf numFmtId="167" fontId="107" fillId="0" borderId="0"/>
    <xf numFmtId="167" fontId="107" fillId="0" borderId="0"/>
    <xf numFmtId="167" fontId="19" fillId="0" borderId="0"/>
    <xf numFmtId="167" fontId="19" fillId="0" borderId="0"/>
    <xf numFmtId="167" fontId="107" fillId="0" borderId="0"/>
    <xf numFmtId="167" fontId="19" fillId="0" borderId="0"/>
    <xf numFmtId="167" fontId="107" fillId="0" borderId="0"/>
    <xf numFmtId="167" fontId="107" fillId="0" borderId="0"/>
    <xf numFmtId="167" fontId="107" fillId="0" borderId="0"/>
    <xf numFmtId="167" fontId="107" fillId="0" borderId="0"/>
    <xf numFmtId="167" fontId="19" fillId="0" borderId="0"/>
    <xf numFmtId="167" fontId="19" fillId="0" borderId="0"/>
    <xf numFmtId="167" fontId="107" fillId="0" borderId="0"/>
    <xf numFmtId="167" fontId="19" fillId="0" borderId="0"/>
    <xf numFmtId="167" fontId="107" fillId="0" borderId="0"/>
    <xf numFmtId="167" fontId="107" fillId="0" borderId="0"/>
    <xf numFmtId="167" fontId="107" fillId="0" borderId="0"/>
    <xf numFmtId="167" fontId="107" fillId="0" borderId="0"/>
    <xf numFmtId="167" fontId="107" fillId="0" borderId="0"/>
    <xf numFmtId="0" fontId="50" fillId="0" borderId="0" applyNumberFormat="0" applyFont="0" applyFill="0" applyBorder="0" applyProtection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0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0" fontId="50" fillId="0" borderId="0"/>
    <xf numFmtId="167" fontId="19" fillId="0" borderId="0"/>
    <xf numFmtId="167" fontId="19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0" fontId="50" fillId="0" borderId="0" applyNumberFormat="0" applyFont="0" applyFill="0" applyBorder="0" applyProtection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0" fontId="5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49" fontId="104" fillId="0" borderId="0">
      <alignment horizontal="center" vertical="center"/>
      <protection locked="0"/>
    </xf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167" fontId="19" fillId="0" borderId="0"/>
    <xf numFmtId="49" fontId="104" fillId="0" borderId="0">
      <alignment horizontal="center" vertical="center"/>
      <protection locked="0"/>
    </xf>
    <xf numFmtId="167" fontId="107" fillId="0" borderId="0"/>
    <xf numFmtId="49" fontId="104" fillId="0" borderId="0">
      <alignment horizontal="center" vertical="center"/>
      <protection locked="0"/>
    </xf>
    <xf numFmtId="167" fontId="8" fillId="0" borderId="0"/>
    <xf numFmtId="167" fontId="8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8" fillId="0" borderId="0"/>
    <xf numFmtId="0" fontId="32" fillId="0" borderId="0"/>
    <xf numFmtId="0" fontId="32" fillId="0" borderId="0"/>
    <xf numFmtId="167" fontId="99" fillId="0" borderId="0"/>
    <xf numFmtId="167" fontId="99" fillId="0" borderId="0"/>
    <xf numFmtId="167" fontId="8" fillId="0" borderId="0"/>
    <xf numFmtId="167" fontId="19" fillId="0" borderId="0"/>
    <xf numFmtId="49" fontId="104" fillId="0" borderId="0">
      <alignment horizontal="center" vertical="center"/>
      <protection locked="0"/>
    </xf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10" fillId="0" borderId="0"/>
    <xf numFmtId="167" fontId="8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0" fontId="32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49" fontId="104" fillId="0" borderId="0">
      <alignment horizontal="center" vertical="center"/>
      <protection locked="0"/>
    </xf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167" fontId="8" fillId="0" borderId="0"/>
    <xf numFmtId="49" fontId="104" fillId="0" borderId="0">
      <alignment horizontal="center" vertical="center"/>
      <protection locked="0"/>
    </xf>
    <xf numFmtId="0" fontId="50" fillId="0" borderId="0"/>
    <xf numFmtId="0" fontId="32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167" fontId="99" fillId="0" borderId="0"/>
    <xf numFmtId="49" fontId="104" fillId="0" borderId="0">
      <alignment horizontal="center" vertical="center"/>
      <protection locked="0"/>
    </xf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0" fontId="4" fillId="0" borderId="0"/>
    <xf numFmtId="0" fontId="4" fillId="0" borderId="0"/>
    <xf numFmtId="167" fontId="99" fillId="0" borderId="0"/>
    <xf numFmtId="167" fontId="99" fillId="0" borderId="0"/>
    <xf numFmtId="167" fontId="19" fillId="0" borderId="0"/>
    <xf numFmtId="167" fontId="19" fillId="0" borderId="0"/>
    <xf numFmtId="167" fontId="19" fillId="0" borderId="0"/>
    <xf numFmtId="167" fontId="8" fillId="0" borderId="0"/>
    <xf numFmtId="167" fontId="111" fillId="0" borderId="0"/>
    <xf numFmtId="0" fontId="32" fillId="0" borderId="0"/>
    <xf numFmtId="0" fontId="17" fillId="0" borderId="0"/>
    <xf numFmtId="49" fontId="104" fillId="0" borderId="0">
      <alignment horizontal="center" vertical="center"/>
      <protection locked="0"/>
    </xf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167" fontId="19" fillId="0" borderId="0"/>
    <xf numFmtId="0" fontId="112" fillId="0" borderId="0" applyAlignment="0">
      <alignment horizontal="justify" vertical="top"/>
      <protection locked="0"/>
    </xf>
    <xf numFmtId="0" fontId="113" fillId="0" borderId="0" applyAlignment="0">
      <alignment horizontal="justify" vertical="top"/>
      <protection locked="0"/>
    </xf>
    <xf numFmtId="0" fontId="4" fillId="0" borderId="0"/>
    <xf numFmtId="0" fontId="4" fillId="0" borderId="0"/>
    <xf numFmtId="49" fontId="104" fillId="0" borderId="0">
      <alignment horizontal="center" vertical="center"/>
      <protection locked="0"/>
    </xf>
    <xf numFmtId="167" fontId="19" fillId="0" borderId="0"/>
    <xf numFmtId="49" fontId="104" fillId="0" borderId="0">
      <alignment horizontal="center" vertical="center"/>
      <protection locked="0"/>
    </xf>
    <xf numFmtId="0" fontId="4" fillId="0" borderId="0"/>
    <xf numFmtId="0" fontId="4" fillId="0" borderId="0"/>
    <xf numFmtId="0" fontId="4" fillId="0" borderId="0"/>
    <xf numFmtId="0" fontId="25" fillId="0" borderId="0">
      <alignment horizontal="justify" vertical="top"/>
      <protection locked="0"/>
    </xf>
    <xf numFmtId="0" fontId="4" fillId="0" borderId="0"/>
    <xf numFmtId="0" fontId="17" fillId="0" borderId="0"/>
    <xf numFmtId="0" fontId="17" fillId="0" borderId="0"/>
    <xf numFmtId="167" fontId="31" fillId="0" borderId="0">
      <alignment horizontal="justify" vertical="center" wrapText="1"/>
    </xf>
    <xf numFmtId="166" fontId="21" fillId="0" borderId="0">
      <alignment horizontal="justify" vertical="top" wrapText="1"/>
    </xf>
    <xf numFmtId="166" fontId="21" fillId="0" borderId="0">
      <alignment horizontal="justify"/>
    </xf>
    <xf numFmtId="167" fontId="19" fillId="0" borderId="0"/>
    <xf numFmtId="167" fontId="19" fillId="0" borderId="0"/>
    <xf numFmtId="167" fontId="19" fillId="0" borderId="0"/>
    <xf numFmtId="167" fontId="106" fillId="0" borderId="0"/>
    <xf numFmtId="0" fontId="50" fillId="0" borderId="0"/>
    <xf numFmtId="0" fontId="17" fillId="0" borderId="0"/>
    <xf numFmtId="167" fontId="31" fillId="0" borderId="0"/>
    <xf numFmtId="0" fontId="21" fillId="0" borderId="0"/>
    <xf numFmtId="0" fontId="17" fillId="0" borderId="0"/>
    <xf numFmtId="0" fontId="114" fillId="0" borderId="0"/>
    <xf numFmtId="167" fontId="19" fillId="0" borderId="0"/>
    <xf numFmtId="0" fontId="21" fillId="0" borderId="0"/>
    <xf numFmtId="0" fontId="17" fillId="0" borderId="0"/>
    <xf numFmtId="167" fontId="19" fillId="0" borderId="0"/>
    <xf numFmtId="167" fontId="8" fillId="0" borderId="0"/>
    <xf numFmtId="167" fontId="19" fillId="0" borderId="0"/>
    <xf numFmtId="167" fontId="19" fillId="0" borderId="0"/>
    <xf numFmtId="167" fontId="19" fillId="0" borderId="0"/>
    <xf numFmtId="0" fontId="21" fillId="0" borderId="0"/>
    <xf numFmtId="167" fontId="19" fillId="0" borderId="0"/>
    <xf numFmtId="167" fontId="19" fillId="0" borderId="0"/>
    <xf numFmtId="169" fontId="19" fillId="0" borderId="0"/>
    <xf numFmtId="169" fontId="19" fillId="0" borderId="0"/>
    <xf numFmtId="167" fontId="115" fillId="0" borderId="0"/>
    <xf numFmtId="167" fontId="19" fillId="0" borderId="0"/>
    <xf numFmtId="167" fontId="19" fillId="0" borderId="0"/>
    <xf numFmtId="0" fontId="109" fillId="0" borderId="0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0"/>
    <xf numFmtId="0" fontId="21" fillId="10" borderId="12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2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2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2"/>
    <xf numFmtId="0" fontId="21" fillId="10" borderId="10"/>
    <xf numFmtId="0" fontId="21" fillId="10" borderId="12"/>
    <xf numFmtId="0" fontId="21" fillId="10" borderId="12"/>
    <xf numFmtId="0" fontId="21" fillId="10" borderId="10"/>
    <xf numFmtId="0" fontId="21" fillId="10" borderId="10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0" fontId="21" fillId="10" borderId="12"/>
    <xf numFmtId="0" fontId="21" fillId="10" borderId="12"/>
    <xf numFmtId="167" fontId="31" fillId="10" borderId="12"/>
    <xf numFmtId="167" fontId="31" fillId="10" borderId="12"/>
    <xf numFmtId="0" fontId="21" fillId="10" borderId="12"/>
    <xf numFmtId="0" fontId="21" fillId="10" borderId="12"/>
    <xf numFmtId="167" fontId="19" fillId="0" borderId="0"/>
    <xf numFmtId="167" fontId="31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8" fillId="0" borderId="0"/>
    <xf numFmtId="167" fontId="19" fillId="0" borderId="0"/>
    <xf numFmtId="167" fontId="31" fillId="0" borderId="0"/>
    <xf numFmtId="0" fontId="21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167" fontId="19" fillId="0" borderId="0"/>
    <xf numFmtId="167" fontId="31" fillId="0" borderId="0"/>
    <xf numFmtId="0" fontId="17" fillId="0" borderId="0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77" fillId="49" borderId="22"/>
    <xf numFmtId="0" fontId="77" fillId="49" borderId="22"/>
    <xf numFmtId="0" fontId="78" fillId="50" borderId="8"/>
    <xf numFmtId="0" fontId="77" fillId="49" borderId="22"/>
    <xf numFmtId="0" fontId="78" fillId="50" borderId="8"/>
    <xf numFmtId="0" fontId="77" fillId="49" borderId="22"/>
    <xf numFmtId="0" fontId="77" fillId="49" borderId="22"/>
    <xf numFmtId="0" fontId="78" fillId="50" borderId="8"/>
    <xf numFmtId="0" fontId="78" fillId="50" borderId="8"/>
    <xf numFmtId="0" fontId="77" fillId="49" borderId="22"/>
    <xf numFmtId="0" fontId="116" fillId="49" borderId="22"/>
    <xf numFmtId="167" fontId="116" fillId="49" borderId="22"/>
    <xf numFmtId="0" fontId="77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0" fontId="116" fillId="49" borderId="22"/>
    <xf numFmtId="167" fontId="116" fillId="49" borderId="22"/>
    <xf numFmtId="178" fontId="21" fillId="0" borderId="0"/>
    <xf numFmtId="49" fontId="84" fillId="0" borderId="0">
      <alignment vertical="center"/>
      <protection locked="0"/>
    </xf>
    <xf numFmtId="49" fontId="85" fillId="0" borderId="0">
      <alignment vertical="center"/>
      <protection locked="0"/>
    </xf>
    <xf numFmtId="178" fontId="21" fillId="0" borderId="0"/>
    <xf numFmtId="0" fontId="117" fillId="0" borderId="30" applyNumberFormat="0" applyFill="0" applyAlignment="0" applyProtection="0"/>
    <xf numFmtId="0" fontId="88" fillId="0" borderId="24"/>
    <xf numFmtId="0" fontId="88" fillId="0" borderId="24"/>
    <xf numFmtId="0" fontId="88" fillId="0" borderId="24"/>
    <xf numFmtId="0" fontId="13" fillId="0" borderId="26"/>
    <xf numFmtId="0" fontId="13" fillId="0" borderId="26"/>
    <xf numFmtId="0" fontId="88" fillId="0" borderId="24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3" fillId="0" borderId="26"/>
    <xf numFmtId="0" fontId="118" fillId="61" borderId="31" applyNumberFormat="0" applyAlignment="0" applyProtection="0"/>
    <xf numFmtId="0" fontId="44" fillId="51" borderId="14"/>
    <xf numFmtId="0" fontId="44" fillId="52" borderId="9"/>
    <xf numFmtId="0" fontId="44" fillId="51" borderId="14"/>
    <xf numFmtId="0" fontId="119" fillId="0" borderId="0"/>
    <xf numFmtId="179" fontId="119" fillId="0" borderId="0"/>
    <xf numFmtId="49" fontId="120" fillId="0" borderId="0">
      <alignment vertical="center"/>
      <protection locked="0"/>
    </xf>
    <xf numFmtId="49" fontId="121" fillId="0" borderId="0">
      <alignment vertical="center"/>
      <protection locked="0"/>
    </xf>
    <xf numFmtId="167" fontId="106" fillId="0" borderId="0"/>
    <xf numFmtId="180" fontId="25" fillId="58" borderId="5">
      <alignment horizontal="center" wrapText="1"/>
    </xf>
    <xf numFmtId="167" fontId="122" fillId="0" borderId="0"/>
    <xf numFmtId="0" fontId="123" fillId="0" borderId="0"/>
    <xf numFmtId="167" fontId="31" fillId="0" borderId="0"/>
    <xf numFmtId="167" fontId="31" fillId="0" borderId="0"/>
    <xf numFmtId="167" fontId="124" fillId="0" borderId="0"/>
    <xf numFmtId="167" fontId="31" fillId="0" borderId="0"/>
    <xf numFmtId="167" fontId="31" fillId="0" borderId="0"/>
    <xf numFmtId="167" fontId="124" fillId="0" borderId="0"/>
    <xf numFmtId="167" fontId="124" fillId="0" borderId="0"/>
    <xf numFmtId="167" fontId="31" fillId="0" borderId="0"/>
    <xf numFmtId="167" fontId="124" fillId="0" borderId="0"/>
    <xf numFmtId="167" fontId="124" fillId="0" borderId="0"/>
    <xf numFmtId="167" fontId="124" fillId="0" borderId="0"/>
    <xf numFmtId="0" fontId="123" fillId="0" borderId="0"/>
    <xf numFmtId="167" fontId="122" fillId="0" borderId="0"/>
    <xf numFmtId="167" fontId="31" fillId="0" borderId="0"/>
    <xf numFmtId="167" fontId="122" fillId="0" borderId="0"/>
    <xf numFmtId="167" fontId="31" fillId="0" borderId="0"/>
    <xf numFmtId="167" fontId="122" fillId="0" borderId="0"/>
    <xf numFmtId="167" fontId="31" fillId="0" borderId="0"/>
    <xf numFmtId="167" fontId="31" fillId="0" borderId="0"/>
    <xf numFmtId="167" fontId="122" fillId="0" borderId="0"/>
    <xf numFmtId="167" fontId="122" fillId="0" borderId="0"/>
    <xf numFmtId="0" fontId="123" fillId="0" borderId="0"/>
    <xf numFmtId="0" fontId="125" fillId="0" borderId="0"/>
    <xf numFmtId="0" fontId="126" fillId="0" borderId="0" applyNumberFormat="0" applyFill="0" applyBorder="0" applyAlignment="0" applyProtection="0"/>
    <xf numFmtId="0" fontId="53" fillId="0" borderId="0"/>
    <xf numFmtId="0" fontId="54" fillId="0" borderId="0"/>
    <xf numFmtId="0" fontId="1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0" fontId="94" fillId="0" borderId="0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9" fillId="0" borderId="32"/>
    <xf numFmtId="0" fontId="129" fillId="0" borderId="33"/>
    <xf numFmtId="0" fontId="128" fillId="0" borderId="32"/>
    <xf numFmtId="167" fontId="128" fillId="0" borderId="32"/>
    <xf numFmtId="0" fontId="129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0" fontId="128" fillId="0" borderId="32"/>
    <xf numFmtId="167" fontId="128" fillId="0" borderId="32"/>
    <xf numFmtId="167" fontId="130" fillId="0" borderId="0"/>
    <xf numFmtId="167" fontId="131" fillId="0" borderId="0"/>
    <xf numFmtId="0" fontId="132" fillId="0" borderId="34" applyNumberFormat="0" applyFill="0" applyAlignment="0" applyProtection="0"/>
    <xf numFmtId="0" fontId="129" fillId="0" borderId="32"/>
    <xf numFmtId="0" fontId="129" fillId="0" borderId="32"/>
    <xf numFmtId="0" fontId="129" fillId="0" borderId="32"/>
    <xf numFmtId="0" fontId="129" fillId="0" borderId="33"/>
    <xf numFmtId="0" fontId="129" fillId="0" borderId="33"/>
    <xf numFmtId="0" fontId="129" fillId="0" borderId="32"/>
    <xf numFmtId="0" fontId="129" fillId="0" borderId="33"/>
    <xf numFmtId="167" fontId="120" fillId="0" borderId="0">
      <alignment vertical="center"/>
    </xf>
    <xf numFmtId="167" fontId="121" fillId="0" borderId="0">
      <alignment vertical="center"/>
    </xf>
    <xf numFmtId="0" fontId="133" fillId="20" borderId="23" applyNumberFormat="0" applyAlignment="0" applyProtection="0"/>
    <xf numFmtId="0" fontId="74" fillId="12" borderId="13"/>
    <xf numFmtId="0" fontId="74" fillId="12" borderId="13"/>
    <xf numFmtId="0" fontId="74" fillId="12" borderId="13"/>
    <xf numFmtId="0" fontId="74" fillId="23" borderId="13"/>
    <xf numFmtId="0" fontId="74" fillId="23" borderId="13"/>
    <xf numFmtId="0" fontId="74" fillId="12" borderId="13"/>
    <xf numFmtId="0" fontId="75" fillId="23" borderId="7"/>
    <xf numFmtId="0" fontId="74" fillId="12" borderId="13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13" fillId="0" borderId="0"/>
    <xf numFmtId="0" fontId="23" fillId="0" borderId="0"/>
    <xf numFmtId="167" fontId="23" fillId="0" borderId="0"/>
    <xf numFmtId="0" fontId="1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ill="0" applyBorder="0" applyAlignment="0" applyProtection="0"/>
    <xf numFmtId="0" fontId="50" fillId="0" borderId="0"/>
    <xf numFmtId="180" fontId="17" fillId="0" borderId="0" applyFill="0" applyBorder="0" applyAlignment="0" applyProtection="0"/>
    <xf numFmtId="0" fontId="30" fillId="0" borderId="0"/>
    <xf numFmtId="183" fontId="30" fillId="0" borderId="0"/>
    <xf numFmtId="0" fontId="3" fillId="0" borderId="0"/>
    <xf numFmtId="0" fontId="3" fillId="0" borderId="0"/>
    <xf numFmtId="0" fontId="50" fillId="0" borderId="0" applyNumberFormat="0" applyFont="0" applyFill="0" applyBorder="0" applyProtection="0"/>
    <xf numFmtId="43" fontId="32" fillId="0" borderId="0" applyFont="0" applyFill="0" applyBorder="0" applyAlignment="0" applyProtection="0"/>
    <xf numFmtId="0" fontId="50" fillId="0" borderId="0"/>
    <xf numFmtId="0" fontId="109" fillId="0" borderId="0"/>
    <xf numFmtId="0" fontId="17" fillId="0" borderId="0"/>
    <xf numFmtId="0" fontId="30" fillId="0" borderId="0"/>
    <xf numFmtId="0" fontId="109" fillId="0" borderId="0"/>
    <xf numFmtId="0" fontId="1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1" fillId="0" borderId="0"/>
    <xf numFmtId="167" fontId="19" fillId="0" borderId="0">
      <alignment vertical="top"/>
    </xf>
    <xf numFmtId="0" fontId="17" fillId="0" borderId="0"/>
    <xf numFmtId="0" fontId="50" fillId="0" borderId="0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2" fillId="6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2" fillId="64" borderId="0" applyNumberFormat="0" applyBorder="0" applyAlignment="0" applyProtection="0"/>
    <xf numFmtId="0" fontId="30" fillId="0" borderId="0"/>
    <xf numFmtId="0" fontId="140" fillId="67" borderId="0" applyNumberFormat="0" applyBorder="0" applyAlignment="0" applyProtection="0"/>
    <xf numFmtId="0" fontId="35" fillId="69" borderId="0" applyNumberFormat="0" applyBorder="0" applyAlignment="0" applyProtection="0"/>
    <xf numFmtId="0" fontId="32" fillId="67" borderId="0" applyNumberFormat="0" applyBorder="0" applyAlignment="0" applyProtection="0"/>
    <xf numFmtId="0" fontId="3" fillId="0" borderId="0"/>
    <xf numFmtId="0" fontId="141" fillId="0" borderId="0" applyNumberFormat="0" applyFill="0" applyBorder="0" applyAlignment="0" applyProtection="0"/>
    <xf numFmtId="0" fontId="137" fillId="0" borderId="35" applyNumberFormat="0" applyFill="0" applyAlignment="0" applyProtection="0"/>
    <xf numFmtId="0" fontId="30" fillId="0" borderId="0"/>
    <xf numFmtId="0" fontId="76" fillId="3" borderId="21" applyNumberFormat="0" applyAlignment="0" applyProtection="0"/>
    <xf numFmtId="0" fontId="3" fillId="0" borderId="0"/>
    <xf numFmtId="0" fontId="32" fillId="64" borderId="11" applyNumberFormat="0" applyFont="0" applyAlignment="0" applyProtection="0"/>
    <xf numFmtId="0" fontId="132" fillId="0" borderId="39" applyNumberFormat="0" applyFill="0" applyAlignment="0" applyProtection="0"/>
    <xf numFmtId="0" fontId="127" fillId="0" borderId="0" applyNumberFormat="0" applyFill="0" applyBorder="0" applyAlignment="0" applyProtection="0"/>
    <xf numFmtId="0" fontId="32" fillId="0" borderId="0" applyProtection="0">
      <alignment vertical="center"/>
    </xf>
    <xf numFmtId="0" fontId="30" fillId="0" borderId="0"/>
    <xf numFmtId="0" fontId="32" fillId="0" borderId="0" applyProtection="0">
      <alignment vertical="center"/>
    </xf>
    <xf numFmtId="0" fontId="30" fillId="0" borderId="0"/>
    <xf numFmtId="0" fontId="30" fillId="0" borderId="0"/>
    <xf numFmtId="0" fontId="11" fillId="0" borderId="0">
      <alignment vertical="center"/>
    </xf>
    <xf numFmtId="0" fontId="17" fillId="0" borderId="0"/>
    <xf numFmtId="0" fontId="32" fillId="0" borderId="0" applyProtection="0">
      <alignment vertical="center"/>
    </xf>
    <xf numFmtId="0" fontId="127" fillId="0" borderId="38" applyNumberFormat="0" applyFill="0" applyAlignment="0" applyProtection="0"/>
    <xf numFmtId="0" fontId="133" fillId="67" borderId="23" applyNumberFormat="0" applyAlignment="0" applyProtection="0"/>
    <xf numFmtId="0" fontId="139" fillId="0" borderId="0" applyNumberFormat="0" applyFill="0" applyBorder="0" applyAlignment="0" applyProtection="0"/>
    <xf numFmtId="0" fontId="139" fillId="0" borderId="37" applyNumberFormat="0" applyFill="0" applyAlignment="0" applyProtection="0"/>
    <xf numFmtId="0" fontId="138" fillId="0" borderId="36" applyNumberFormat="0" applyFill="0" applyAlignment="0" applyProtection="0"/>
    <xf numFmtId="0" fontId="45" fillId="66" borderId="0" applyNumberFormat="0" applyBorder="0" applyAlignment="0" applyProtection="0"/>
    <xf numFmtId="0" fontId="126" fillId="0" borderId="0" applyNumberFormat="0" applyFill="0" applyBorder="0" applyAlignment="0" applyProtection="0"/>
    <xf numFmtId="0" fontId="136" fillId="3" borderId="23" applyNumberFormat="0" applyAlignment="0" applyProtection="0"/>
    <xf numFmtId="0" fontId="89" fillId="75" borderId="0" applyNumberFormat="0" applyBorder="0" applyAlignment="0" applyProtection="0"/>
    <xf numFmtId="0" fontId="35" fillId="74" borderId="0" applyNumberFormat="0" applyBorder="0" applyAlignment="0" applyProtection="0"/>
    <xf numFmtId="0" fontId="35" fillId="73" borderId="0" applyNumberFormat="0" applyBorder="0" applyAlignment="0" applyProtection="0"/>
    <xf numFmtId="0" fontId="35" fillId="72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66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66" borderId="0" applyNumberFormat="0" applyBorder="0" applyAlignment="0" applyProtection="0"/>
    <xf numFmtId="0" fontId="32" fillId="64" borderId="0" applyNumberFormat="0" applyBorder="0" applyAlignment="0" applyProtection="0"/>
    <xf numFmtId="0" fontId="32" fillId="66" borderId="0" applyNumberFormat="0" applyBorder="0" applyAlignment="0" applyProtection="0"/>
    <xf numFmtId="0" fontId="32" fillId="6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5" borderId="0" applyNumberFormat="0" applyBorder="0" applyAlignment="0" applyProtection="0"/>
    <xf numFmtId="0" fontId="32" fillId="63" borderId="0" applyNumberFormat="0" applyBorder="0" applyAlignment="0" applyProtection="0"/>
    <xf numFmtId="0" fontId="32" fillId="62" borderId="0" applyNumberFormat="0" applyBorder="0" applyAlignment="0" applyProtection="0"/>
    <xf numFmtId="0" fontId="3" fillId="0" borderId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2" fillId="64" borderId="0" applyNumberFormat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0" fontId="3" fillId="0" borderId="0" applyProtection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18" fillId="76" borderId="31" applyNumberFormat="0" applyAlignment="0" applyProtection="0"/>
    <xf numFmtId="0" fontId="35" fillId="70" borderId="0" applyNumberFormat="0" applyBorder="0" applyAlignment="0" applyProtection="0"/>
    <xf numFmtId="0" fontId="17" fillId="0" borderId="0"/>
    <xf numFmtId="0" fontId="2" fillId="0" borderId="0" applyProtection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43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44" fontId="163" fillId="0" borderId="0" applyFont="0" applyFill="0" applyBorder="0" applyAlignment="0" applyProtection="0"/>
    <xf numFmtId="180" fontId="17" fillId="0" borderId="0" applyFill="0" applyBorder="0" applyAlignment="0" applyProtection="0"/>
  </cellStyleXfs>
  <cellXfs count="473">
    <xf numFmtId="0" fontId="0" fillId="0" borderId="0" xfId="0">
      <alignment vertical="center"/>
    </xf>
    <xf numFmtId="0" fontId="17" fillId="2" borderId="0" xfId="2014" applyFill="1" applyAlignment="1">
      <alignment horizontal="center" vertical="top" wrapText="1"/>
    </xf>
    <xf numFmtId="0" fontId="17" fillId="0" borderId="0" xfId="2014" applyAlignment="1">
      <alignment horizontal="left" vertical="top" wrapText="1"/>
    </xf>
    <xf numFmtId="0" fontId="17" fillId="0" borderId="0" xfId="2014" applyAlignment="1">
      <alignment horizontal="center" wrapText="1"/>
    </xf>
    <xf numFmtId="4" fontId="23" fillId="2" borderId="0" xfId="2014" applyNumberFormat="1" applyFont="1" applyFill="1" applyAlignment="1">
      <alignment horizontal="right" wrapText="1"/>
    </xf>
    <xf numFmtId="182" fontId="17" fillId="0" borderId="0" xfId="1269" applyNumberFormat="1" applyFont="1" applyBorder="1" applyAlignment="1">
      <alignment wrapText="1"/>
    </xf>
    <xf numFmtId="164" fontId="12" fillId="0" borderId="0" xfId="2014" applyNumberFormat="1" applyFont="1" applyAlignment="1">
      <alignment horizontal="right" vertical="top" wrapText="1"/>
    </xf>
    <xf numFmtId="0" fontId="143" fillId="0" borderId="0" xfId="2014" applyFont="1" applyAlignment="1">
      <alignment vertical="top" wrapText="1"/>
    </xf>
    <xf numFmtId="0" fontId="9" fillId="0" borderId="0" xfId="2014" applyFont="1" applyAlignment="1">
      <alignment vertical="top" wrapText="1"/>
    </xf>
    <xf numFmtId="164" fontId="144" fillId="2" borderId="0" xfId="2014" applyNumberFormat="1" applyFont="1" applyFill="1" applyAlignment="1">
      <alignment vertical="center"/>
    </xf>
    <xf numFmtId="0" fontId="145" fillId="2" borderId="0" xfId="2014" applyFont="1" applyFill="1" applyAlignment="1">
      <alignment vertical="center"/>
    </xf>
    <xf numFmtId="0" fontId="144" fillId="2" borderId="0" xfId="2014" applyFont="1" applyFill="1" applyAlignment="1">
      <alignment vertical="center"/>
    </xf>
    <xf numFmtId="0" fontId="142" fillId="2" borderId="0" xfId="2014" applyFont="1" applyFill="1" applyAlignment="1">
      <alignment vertical="center"/>
    </xf>
    <xf numFmtId="0" fontId="15" fillId="2" borderId="0" xfId="2014" applyFont="1" applyFill="1" applyAlignment="1">
      <alignment vertical="center"/>
    </xf>
    <xf numFmtId="0" fontId="7" fillId="2" borderId="0" xfId="2014" applyFont="1" applyFill="1" applyAlignment="1">
      <alignment horizontal="center" vertical="center"/>
    </xf>
    <xf numFmtId="182" fontId="7" fillId="2" borderId="0" xfId="2014" applyNumberFormat="1" applyFont="1" applyFill="1" applyAlignment="1">
      <alignment horizontal="center" vertical="center"/>
    </xf>
    <xf numFmtId="164" fontId="7" fillId="2" borderId="0" xfId="2014" applyNumberFormat="1" applyFont="1" applyFill="1" applyAlignment="1">
      <alignment vertical="center"/>
    </xf>
    <xf numFmtId="0" fontId="146" fillId="2" borderId="0" xfId="2014" applyFont="1" applyFill="1" applyAlignment="1">
      <alignment vertical="center"/>
    </xf>
    <xf numFmtId="0" fontId="7" fillId="2" borderId="0" xfId="2014" applyFont="1" applyFill="1" applyAlignment="1">
      <alignment vertical="center"/>
    </xf>
    <xf numFmtId="0" fontId="6" fillId="2" borderId="0" xfId="2014" applyFont="1" applyFill="1" applyAlignment="1">
      <alignment vertical="center"/>
    </xf>
    <xf numFmtId="0" fontId="17" fillId="2" borderId="0" xfId="2014" applyFill="1" applyAlignment="1">
      <alignment vertical="center"/>
    </xf>
    <xf numFmtId="0" fontId="6" fillId="2" borderId="0" xfId="2014" applyFont="1" applyFill="1"/>
    <xf numFmtId="0" fontId="26" fillId="0" borderId="0" xfId="3014" applyFont="1"/>
    <xf numFmtId="164" fontId="26" fillId="0" borderId="0" xfId="3014" applyNumberFormat="1" applyFont="1" applyAlignment="1">
      <alignment vertical="center" wrapText="1"/>
    </xf>
    <xf numFmtId="0" fontId="147" fillId="0" borderId="0" xfId="3014" applyFont="1" applyAlignment="1">
      <alignment vertical="center" wrapText="1"/>
    </xf>
    <xf numFmtId="0" fontId="26" fillId="0" borderId="0" xfId="3014" applyFont="1" applyAlignment="1">
      <alignment vertical="center" wrapText="1"/>
    </xf>
    <xf numFmtId="0" fontId="19" fillId="0" borderId="0" xfId="3014" applyFont="1"/>
    <xf numFmtId="4" fontId="17" fillId="2" borderId="0" xfId="2014" applyNumberFormat="1" applyFill="1" applyAlignment="1">
      <alignment horizontal="right" wrapText="1"/>
    </xf>
    <xf numFmtId="182" fontId="0" fillId="0" borderId="0" xfId="1269" applyNumberFormat="1" applyFont="1" applyBorder="1" applyAlignment="1">
      <alignment wrapText="1"/>
    </xf>
    <xf numFmtId="0" fontId="17" fillId="0" borderId="3" xfId="2014" applyBorder="1" applyAlignment="1">
      <alignment horizontal="center" vertical="top" wrapText="1"/>
    </xf>
    <xf numFmtId="0" fontId="17" fillId="0" borderId="3" xfId="2014" applyBorder="1" applyAlignment="1">
      <alignment horizontal="left" vertical="top" wrapText="1"/>
    </xf>
    <xf numFmtId="0" fontId="17" fillId="0" borderId="3" xfId="2014" applyBorder="1" applyAlignment="1">
      <alignment horizontal="right" vertical="top" wrapText="1"/>
    </xf>
    <xf numFmtId="182" fontId="0" fillId="0" borderId="3" xfId="1269" applyNumberFormat="1" applyFont="1" applyFill="1" applyBorder="1" applyAlignment="1">
      <alignment horizontal="right" vertical="top" wrapText="1"/>
    </xf>
    <xf numFmtId="49" fontId="17" fillId="2" borderId="0" xfId="2014" applyNumberFormat="1" applyFill="1" applyAlignment="1">
      <alignment horizontal="center" vertical="top" wrapText="1"/>
    </xf>
    <xf numFmtId="49" fontId="17" fillId="0" borderId="0" xfId="2014" applyNumberFormat="1" applyAlignment="1">
      <alignment horizontal="center" wrapText="1"/>
    </xf>
    <xf numFmtId="0" fontId="17" fillId="2" borderId="1" xfId="2014" applyFill="1" applyBorder="1" applyAlignment="1">
      <alignment horizontal="center" vertical="top" wrapText="1"/>
    </xf>
    <xf numFmtId="49" fontId="17" fillId="0" borderId="3" xfId="2014" applyNumberFormat="1" applyBorder="1" applyAlignment="1">
      <alignment horizontal="center" wrapText="1"/>
    </xf>
    <xf numFmtId="4" fontId="17" fillId="2" borderId="3" xfId="2014" applyNumberFormat="1" applyFill="1" applyBorder="1" applyAlignment="1">
      <alignment horizontal="right" wrapText="1"/>
    </xf>
    <xf numFmtId="182" fontId="17" fillId="0" borderId="6" xfId="1269" applyNumberFormat="1" applyFont="1" applyBorder="1" applyAlignment="1">
      <alignment wrapText="1"/>
    </xf>
    <xf numFmtId="0" fontId="9" fillId="0" borderId="3" xfId="2014" applyFont="1" applyBorder="1" applyAlignment="1">
      <alignment vertical="top" wrapText="1"/>
    </xf>
    <xf numFmtId="0" fontId="9" fillId="2" borderId="0" xfId="2014" applyFont="1" applyFill="1" applyAlignment="1">
      <alignment horizontal="center" vertical="top" wrapText="1"/>
    </xf>
    <xf numFmtId="49" fontId="9" fillId="0" borderId="2" xfId="2014" applyNumberFormat="1" applyFont="1" applyBorder="1" applyAlignment="1">
      <alignment horizontal="center" wrapText="1"/>
    </xf>
    <xf numFmtId="4" fontId="9" fillId="2" borderId="2" xfId="2014" applyNumberFormat="1" applyFont="1" applyFill="1" applyBorder="1" applyAlignment="1">
      <alignment horizontal="right" wrapText="1"/>
    </xf>
    <xf numFmtId="43" fontId="9" fillId="0" borderId="2" xfId="1265" applyFont="1" applyBorder="1" applyAlignment="1">
      <alignment horizontal="right" wrapText="1"/>
    </xf>
    <xf numFmtId="182" fontId="9" fillId="0" borderId="2" xfId="1269" applyNumberFormat="1" applyFont="1" applyBorder="1" applyAlignment="1">
      <alignment wrapText="1"/>
    </xf>
    <xf numFmtId="0" fontId="9" fillId="0" borderId="0" xfId="2014" applyFont="1" applyAlignment="1">
      <alignment horizontal="left" vertical="top" wrapText="1"/>
    </xf>
    <xf numFmtId="0" fontId="143" fillId="0" borderId="0" xfId="2014" applyFont="1" applyAlignment="1">
      <alignment horizontal="justify" vertical="top" wrapText="1"/>
    </xf>
    <xf numFmtId="0" fontId="9" fillId="0" borderId="0" xfId="2014" applyFont="1" applyAlignment="1">
      <alignment horizontal="justify" vertical="top" wrapText="1"/>
    </xf>
    <xf numFmtId="0" fontId="9" fillId="2" borderId="4" xfId="2014" applyFont="1" applyFill="1" applyBorder="1" applyAlignment="1">
      <alignment horizontal="center" vertical="top" wrapText="1"/>
    </xf>
    <xf numFmtId="182" fontId="17" fillId="0" borderId="0" xfId="2014" applyNumberFormat="1" applyAlignment="1">
      <alignment horizontal="left" vertical="top" wrapText="1"/>
    </xf>
    <xf numFmtId="0" fontId="17" fillId="0" borderId="0" xfId="2014" applyAlignment="1">
      <alignment horizontal="justify" vertical="center" wrapText="1"/>
    </xf>
    <xf numFmtId="0" fontId="17" fillId="0" borderId="0" xfId="2014"/>
    <xf numFmtId="182" fontId="17" fillId="0" borderId="0" xfId="1269" applyNumberFormat="1" applyFont="1"/>
    <xf numFmtId="164" fontId="12" fillId="0" borderId="0" xfId="2014" applyNumberFormat="1" applyFont="1" applyAlignment="1">
      <alignment horizontal="right" wrapText="1"/>
    </xf>
    <xf numFmtId="0" fontId="148" fillId="0" borderId="0" xfId="2014" applyFont="1" applyAlignment="1">
      <alignment horizontal="justify" vertical="top" wrapText="1"/>
    </xf>
    <xf numFmtId="0" fontId="17" fillId="0" borderId="0" xfId="2014" applyAlignment="1">
      <alignment horizontal="center" vertical="top" wrapText="1"/>
    </xf>
    <xf numFmtId="4" fontId="17" fillId="0" borderId="0" xfId="2014" applyNumberFormat="1" applyAlignment="1">
      <alignment horizontal="right"/>
    </xf>
    <xf numFmtId="0" fontId="9" fillId="0" borderId="0" xfId="2014" applyFont="1"/>
    <xf numFmtId="164" fontId="12" fillId="0" borderId="0" xfId="2014" applyNumberFormat="1" applyFont="1" applyAlignment="1">
      <alignment horizontal="right"/>
    </xf>
    <xf numFmtId="182" fontId="0" fillId="0" borderId="0" xfId="1269" applyNumberFormat="1" applyFont="1"/>
    <xf numFmtId="0" fontId="143" fillId="0" borderId="0" xfId="2014" applyFont="1" applyAlignment="1">
      <alignment horizontal="justify" wrapText="1"/>
    </xf>
    <xf numFmtId="4" fontId="17" fillId="0" borderId="0" xfId="2014" applyNumberFormat="1" applyAlignment="1">
      <alignment horizontal="left" vertical="top" wrapText="1"/>
    </xf>
    <xf numFmtId="4" fontId="17" fillId="0" borderId="0" xfId="2014" applyNumberFormat="1" applyAlignment="1">
      <alignment horizontal="center" wrapText="1"/>
    </xf>
    <xf numFmtId="182" fontId="0" fillId="0" borderId="0" xfId="1269" applyNumberFormat="1" applyFont="1" applyFill="1" applyBorder="1" applyAlignment="1">
      <alignment wrapText="1"/>
    </xf>
    <xf numFmtId="49" fontId="9" fillId="0" borderId="0" xfId="2014" applyNumberFormat="1" applyFont="1" applyAlignment="1">
      <alignment horizontal="center" wrapText="1"/>
    </xf>
    <xf numFmtId="4" fontId="9" fillId="2" borderId="0" xfId="2014" applyNumberFormat="1" applyFont="1" applyFill="1" applyAlignment="1">
      <alignment horizontal="right" wrapText="1"/>
    </xf>
    <xf numFmtId="43" fontId="9" fillId="0" borderId="0" xfId="1265" applyFont="1" applyBorder="1" applyAlignment="1">
      <alignment horizontal="right" wrapText="1"/>
    </xf>
    <xf numFmtId="182" fontId="9" fillId="0" borderId="0" xfId="1269" applyNumberFormat="1" applyFont="1" applyBorder="1" applyAlignment="1">
      <alignment wrapText="1"/>
    </xf>
    <xf numFmtId="49" fontId="17" fillId="0" borderId="0" xfId="2014" applyNumberFormat="1" applyAlignment="1">
      <alignment horizontal="center" vertical="top" wrapText="1"/>
    </xf>
    <xf numFmtId="49" fontId="17" fillId="2" borderId="0" xfId="2014" applyNumberFormat="1" applyFill="1" applyAlignment="1">
      <alignment horizontal="center" wrapText="1"/>
    </xf>
    <xf numFmtId="182" fontId="0" fillId="2" borderId="0" xfId="1269" applyNumberFormat="1" applyFont="1" applyFill="1" applyBorder="1" applyAlignment="1">
      <alignment wrapText="1"/>
    </xf>
    <xf numFmtId="0" fontId="143" fillId="0" borderId="0" xfId="2014" applyFont="1" applyAlignment="1">
      <alignment horizontal="right" wrapText="1"/>
    </xf>
    <xf numFmtId="0" fontId="17" fillId="0" borderId="0" xfId="2014" applyAlignment="1">
      <alignment horizontal="center"/>
    </xf>
    <xf numFmtId="4" fontId="9" fillId="0" borderId="0" xfId="2014" applyNumberFormat="1" applyFont="1" applyAlignment="1">
      <alignment horizontal="right" wrapText="1"/>
    </xf>
    <xf numFmtId="2" fontId="9" fillId="0" borderId="0" xfId="2014" applyNumberFormat="1" applyFont="1" applyAlignment="1">
      <alignment vertical="top" wrapText="1"/>
    </xf>
    <xf numFmtId="182" fontId="17" fillId="0" borderId="0" xfId="1269" applyNumberFormat="1" applyFont="1" applyFill="1" applyBorder="1" applyAlignment="1">
      <alignment wrapText="1"/>
    </xf>
    <xf numFmtId="0" fontId="143" fillId="0" borderId="0" xfId="2014" applyFont="1" applyAlignment="1">
      <alignment wrapText="1"/>
    </xf>
    <xf numFmtId="0" fontId="9" fillId="0" borderId="0" xfId="3112" applyFont="1" applyAlignment="1">
      <alignment horizontal="justify" vertical="top" wrapText="1"/>
    </xf>
    <xf numFmtId="0" fontId="9" fillId="0" borderId="0" xfId="3112" applyFont="1" applyAlignment="1">
      <alignment horizontal="center" vertical="top" wrapText="1"/>
    </xf>
    <xf numFmtId="4" fontId="9" fillId="0" borderId="0" xfId="3112" applyNumberFormat="1" applyFont="1" applyAlignment="1">
      <alignment horizontal="right" wrapText="1"/>
    </xf>
    <xf numFmtId="43" fontId="9" fillId="0" borderId="0" xfId="1265" applyFont="1" applyAlignment="1" applyProtection="1">
      <alignment vertical="top" wrapText="1"/>
    </xf>
    <xf numFmtId="4" fontId="17" fillId="0" borderId="0" xfId="2014" applyNumberFormat="1" applyAlignment="1">
      <alignment horizontal="right" wrapText="1"/>
    </xf>
    <xf numFmtId="2" fontId="17" fillId="0" borderId="0" xfId="2014" applyNumberFormat="1" applyAlignment="1">
      <alignment vertical="center"/>
    </xf>
    <xf numFmtId="0" fontId="17" fillId="0" borderId="0" xfId="2014" applyAlignment="1">
      <alignment vertical="center"/>
    </xf>
    <xf numFmtId="0" fontId="9" fillId="0" borderId="0" xfId="2014" applyFont="1" applyAlignment="1">
      <alignment horizontal="justify" vertical="center" wrapText="1"/>
    </xf>
    <xf numFmtId="43" fontId="9" fillId="0" borderId="0" xfId="1265" applyFont="1" applyBorder="1" applyAlignment="1">
      <alignment horizontal="left" vertical="top" wrapText="1"/>
    </xf>
    <xf numFmtId="2" fontId="143" fillId="0" borderId="0" xfId="2014" applyNumberFormat="1" applyFont="1"/>
    <xf numFmtId="2" fontId="9" fillId="0" borderId="0" xfId="2014" applyNumberFormat="1" applyFont="1"/>
    <xf numFmtId="0" fontId="9" fillId="0" borderId="0" xfId="2014" applyFont="1" applyAlignment="1">
      <alignment vertical="center"/>
    </xf>
    <xf numFmtId="0" fontId="151" fillId="0" borderId="0" xfId="3106" applyFont="1" applyAlignment="1">
      <alignment horizontal="justify" vertical="top" wrapText="1"/>
    </xf>
    <xf numFmtId="43" fontId="151" fillId="0" borderId="0" xfId="1265" applyFont="1" applyAlignment="1">
      <alignment horizontal="justify" vertical="top" wrapText="1"/>
    </xf>
    <xf numFmtId="164" fontId="23" fillId="0" borderId="0" xfId="2014" applyNumberFormat="1" applyFont="1" applyAlignment="1">
      <alignment horizontal="right"/>
    </xf>
    <xf numFmtId="2" fontId="150" fillId="0" borderId="0" xfId="2014" applyNumberFormat="1" applyFont="1"/>
    <xf numFmtId="2" fontId="17" fillId="0" borderId="0" xfId="2014" applyNumberFormat="1"/>
    <xf numFmtId="164" fontId="12" fillId="0" borderId="0" xfId="2014" applyNumberFormat="1" applyFont="1" applyAlignment="1">
      <alignment horizontal="right" vertical="center" wrapText="1"/>
    </xf>
    <xf numFmtId="0" fontId="143" fillId="0" borderId="0" xfId="2014" applyFont="1" applyAlignment="1">
      <alignment vertical="center" wrapText="1"/>
    </xf>
    <xf numFmtId="0" fontId="9" fillId="0" borderId="0" xfId="2014" applyFont="1" applyAlignment="1">
      <alignment vertical="center" wrapText="1"/>
    </xf>
    <xf numFmtId="0" fontId="17" fillId="0" borderId="0" xfId="2014" applyAlignment="1">
      <alignment horizontal="center" vertical="center"/>
    </xf>
    <xf numFmtId="164" fontId="12" fillId="0" borderId="0" xfId="2014" applyNumberFormat="1" applyFont="1" applyAlignment="1">
      <alignment vertical="center" wrapText="1"/>
    </xf>
    <xf numFmtId="2" fontId="24" fillId="0" borderId="0" xfId="2014" applyNumberFormat="1" applyFont="1" applyAlignment="1">
      <alignment vertical="center"/>
    </xf>
    <xf numFmtId="0" fontId="143" fillId="0" borderId="0" xfId="2014" applyFont="1" applyAlignment="1">
      <alignment horizontal="justify" vertical="center" wrapText="1"/>
    </xf>
    <xf numFmtId="4" fontId="17" fillId="2" borderId="0" xfId="2014" applyNumberFormat="1" applyFill="1" applyAlignment="1">
      <alignment horizontal="center" wrapText="1"/>
    </xf>
    <xf numFmtId="0" fontId="17" fillId="2" borderId="0" xfId="2014" applyFill="1" applyAlignment="1">
      <alignment horizontal="left" vertical="top" wrapText="1"/>
    </xf>
    <xf numFmtId="0" fontId="23" fillId="2" borderId="0" xfId="2014" applyFont="1" applyFill="1" applyAlignment="1">
      <alignment horizontal="center" vertical="top" wrapText="1"/>
    </xf>
    <xf numFmtId="4" fontId="23" fillId="0" borderId="0" xfId="2014" applyNumberFormat="1" applyFont="1" applyAlignment="1">
      <alignment horizontal="left" vertical="top" wrapText="1"/>
    </xf>
    <xf numFmtId="4" fontId="23" fillId="0" borderId="0" xfId="2014" applyNumberFormat="1" applyFont="1" applyAlignment="1">
      <alignment horizontal="center" wrapText="1"/>
    </xf>
    <xf numFmtId="182" fontId="23" fillId="0" borderId="0" xfId="1269" applyNumberFormat="1" applyFont="1" applyFill="1" applyBorder="1" applyAlignment="1">
      <alignment wrapText="1"/>
    </xf>
    <xf numFmtId="0" fontId="149" fillId="2" borderId="0" xfId="2014" applyFont="1" applyFill="1" applyAlignment="1">
      <alignment horizontal="center" vertical="top" wrapText="1"/>
    </xf>
    <xf numFmtId="164" fontId="152" fillId="0" borderId="0" xfId="2014" applyNumberFormat="1" applyFont="1" applyAlignment="1">
      <alignment horizontal="right" vertical="top" wrapText="1"/>
    </xf>
    <xf numFmtId="0" fontId="153" fillId="0" borderId="0" xfId="2014" applyFont="1" applyAlignment="1">
      <alignment horizontal="center" vertical="top" wrapText="1"/>
    </xf>
    <xf numFmtId="0" fontId="134" fillId="0" borderId="0" xfId="2014" applyFont="1" applyAlignment="1">
      <alignment horizontal="center" vertical="top" wrapText="1"/>
    </xf>
    <xf numFmtId="0" fontId="24" fillId="2" borderId="0" xfId="2014" applyFont="1" applyFill="1" applyAlignment="1">
      <alignment horizontal="center" vertical="top" wrapText="1"/>
    </xf>
    <xf numFmtId="4" fontId="24" fillId="0" borderId="0" xfId="2014" applyNumberFormat="1" applyFont="1" applyAlignment="1">
      <alignment horizontal="left" vertical="top" wrapText="1"/>
    </xf>
    <xf numFmtId="4" fontId="24" fillId="0" borderId="0" xfId="2014" applyNumberFormat="1" applyFont="1" applyAlignment="1">
      <alignment horizontal="center" wrapText="1"/>
    </xf>
    <xf numFmtId="4" fontId="24" fillId="2" borderId="0" xfId="2014" applyNumberFormat="1" applyFont="1" applyFill="1" applyAlignment="1">
      <alignment horizontal="right" wrapText="1"/>
    </xf>
    <xf numFmtId="43" fontId="24" fillId="0" borderId="0" xfId="1265" applyFont="1" applyFill="1" applyBorder="1" applyAlignment="1">
      <alignment horizontal="right" wrapText="1"/>
    </xf>
    <xf numFmtId="182" fontId="24" fillId="0" borderId="0" xfId="1269" applyNumberFormat="1" applyFont="1" applyFill="1" applyBorder="1" applyAlignment="1">
      <alignment wrapText="1"/>
    </xf>
    <xf numFmtId="182" fontId="0" fillId="0" borderId="0" xfId="1269" applyNumberFormat="1" applyFont="1" applyBorder="1" applyAlignment="1">
      <alignment horizontal="left" vertical="top" wrapText="1"/>
    </xf>
    <xf numFmtId="182" fontId="0" fillId="0" borderId="0" xfId="1269" applyNumberFormat="1" applyFont="1" applyBorder="1" applyAlignment="1">
      <alignment horizontal="right" vertical="top" wrapText="1"/>
    </xf>
    <xf numFmtId="0" fontId="23" fillId="0" borderId="0" xfId="2014" applyFont="1" applyAlignment="1">
      <alignment horizontal="left" vertical="top" wrapText="1"/>
    </xf>
    <xf numFmtId="0" fontId="23" fillId="0" borderId="0" xfId="2014" applyFont="1" applyAlignment="1">
      <alignment horizontal="center" wrapText="1"/>
    </xf>
    <xf numFmtId="182" fontId="23" fillId="0" borderId="0" xfId="1269" applyNumberFormat="1" applyFont="1" applyBorder="1" applyAlignment="1">
      <alignment wrapText="1"/>
    </xf>
    <xf numFmtId="0" fontId="12" fillId="0" borderId="0" xfId="2014" applyFont="1" applyAlignment="1">
      <alignment horizontal="center" vertical="top" wrapText="1"/>
    </xf>
    <xf numFmtId="0" fontId="12" fillId="0" borderId="0" xfId="2014" applyFont="1" applyAlignment="1">
      <alignment horizontal="left" vertical="top" wrapText="1"/>
    </xf>
    <xf numFmtId="182" fontId="12" fillId="0" borderId="0" xfId="1269" applyNumberFormat="1" applyFont="1" applyBorder="1" applyAlignment="1">
      <alignment wrapText="1"/>
    </xf>
    <xf numFmtId="0" fontId="17" fillId="0" borderId="0" xfId="2014" applyAlignment="1">
      <alignment horizontal="justify" vertical="top" wrapText="1"/>
    </xf>
    <xf numFmtId="43" fontId="11" fillId="0" borderId="0" xfId="1265" applyFont="1" applyBorder="1" applyAlignment="1">
      <alignment horizontal="left" vertical="top" wrapText="1"/>
    </xf>
    <xf numFmtId="0" fontId="9" fillId="2" borderId="0" xfId="3071" applyFont="1" applyFill="1" applyAlignment="1"/>
    <xf numFmtId="184" fontId="12" fillId="2" borderId="0" xfId="3071" applyNumberFormat="1" applyFont="1" applyFill="1" applyAlignment="1"/>
    <xf numFmtId="43" fontId="10" fillId="2" borderId="0" xfId="1265" applyFont="1" applyFill="1" applyBorder="1" applyAlignment="1">
      <alignment horizontal="center" vertical="center"/>
    </xf>
    <xf numFmtId="43" fontId="11" fillId="0" borderId="0" xfId="1265" applyFont="1" applyBorder="1" applyAlignment="1">
      <alignment horizontal="center" wrapText="1"/>
    </xf>
    <xf numFmtId="43" fontId="11" fillId="0" borderId="3" xfId="1265" applyFont="1" applyFill="1" applyBorder="1" applyAlignment="1">
      <alignment horizontal="right" vertical="top" wrapText="1"/>
    </xf>
    <xf numFmtId="43" fontId="11" fillId="0" borderId="0" xfId="1265" applyFont="1" applyBorder="1" applyAlignment="1">
      <alignment horizontal="right" wrapText="1"/>
    </xf>
    <xf numFmtId="43" fontId="11" fillId="0" borderId="3" xfId="1265" applyFont="1" applyBorder="1" applyAlignment="1">
      <alignment horizontal="right" wrapText="1"/>
    </xf>
    <xf numFmtId="43" fontId="11" fillId="0" borderId="0" xfId="1265" applyFont="1" applyFill="1" applyBorder="1" applyAlignment="1">
      <alignment horizontal="right" wrapText="1"/>
    </xf>
    <xf numFmtId="43" fontId="11" fillId="0" borderId="0" xfId="1265" applyFont="1" applyAlignment="1" applyProtection="1">
      <alignment horizontal="right" wrapText="1"/>
      <protection locked="0"/>
    </xf>
    <xf numFmtId="43" fontId="11" fillId="0" borderId="0" xfId="1265" applyFont="1" applyBorder="1" applyAlignment="1" applyProtection="1">
      <alignment horizontal="right" wrapText="1"/>
      <protection locked="0"/>
    </xf>
    <xf numFmtId="43" fontId="11" fillId="0" borderId="0" xfId="1265" applyFont="1" applyFill="1" applyBorder="1" applyAlignment="1">
      <alignment horizontal="center" wrapText="1"/>
    </xf>
    <xf numFmtId="43" fontId="11" fillId="0" borderId="0" xfId="1265" applyFont="1" applyAlignment="1">
      <alignment horizontal="right" wrapText="1"/>
    </xf>
    <xf numFmtId="43" fontId="11" fillId="0" borderId="0" xfId="1265" applyFont="1" applyFill="1" applyAlignment="1" applyProtection="1">
      <alignment horizontal="right" wrapText="1"/>
      <protection locked="0"/>
    </xf>
    <xf numFmtId="43" fontId="11" fillId="2" borderId="0" xfId="1265" applyFont="1" applyFill="1" applyBorder="1" applyAlignment="1">
      <alignment horizontal="right" wrapText="1"/>
    </xf>
    <xf numFmtId="43" fontId="11" fillId="0" borderId="0" xfId="1265" applyFont="1" applyFill="1" applyAlignment="1">
      <alignment horizontal="left" vertical="top" wrapText="1"/>
    </xf>
    <xf numFmtId="164" fontId="9" fillId="2" borderId="0" xfId="3071" applyNumberFormat="1" applyFont="1" applyFill="1" applyAlignment="1"/>
    <xf numFmtId="43" fontId="11" fillId="0" borderId="2" xfId="1265" applyFont="1" applyFill="1" applyBorder="1" applyAlignment="1">
      <alignment horizontal="center" wrapText="1"/>
    </xf>
    <xf numFmtId="182" fontId="0" fillId="0" borderId="2" xfId="1269" applyNumberFormat="1" applyFont="1" applyFill="1" applyBorder="1" applyAlignment="1">
      <alignment wrapText="1"/>
    </xf>
    <xf numFmtId="0" fontId="9" fillId="2" borderId="0" xfId="3071" applyFont="1" applyFill="1">
      <alignment vertical="center"/>
    </xf>
    <xf numFmtId="184" fontId="12" fillId="2" borderId="0" xfId="3071" applyNumberFormat="1" applyFont="1" applyFill="1">
      <alignment vertical="center"/>
    </xf>
    <xf numFmtId="0" fontId="9" fillId="2" borderId="0" xfId="3071" applyFont="1" applyFill="1" applyAlignment="1">
      <alignment horizontal="right"/>
    </xf>
    <xf numFmtId="184" fontId="12" fillId="2" borderId="0" xfId="3071" applyNumberFormat="1" applyFont="1" applyFill="1" applyAlignment="1">
      <alignment horizontal="right"/>
    </xf>
    <xf numFmtId="0" fontId="9" fillId="0" borderId="0" xfId="2014" applyFont="1" applyAlignment="1">
      <alignment horizontal="left" wrapText="1"/>
    </xf>
    <xf numFmtId="49" fontId="17" fillId="2" borderId="0" xfId="2014" applyNumberFormat="1" applyFill="1" applyAlignment="1">
      <alignment horizontal="center" vertical="center" wrapText="1"/>
    </xf>
    <xf numFmtId="49" fontId="17" fillId="0" borderId="0" xfId="2014" applyNumberFormat="1" applyAlignment="1">
      <alignment horizontal="center" vertical="center" wrapText="1"/>
    </xf>
    <xf numFmtId="4" fontId="17" fillId="2" borderId="0" xfId="2014" applyNumberFormat="1" applyFill="1" applyAlignment="1">
      <alignment horizontal="right" vertical="center" wrapText="1"/>
    </xf>
    <xf numFmtId="43" fontId="11" fillId="0" borderId="0" xfId="1265" applyFont="1" applyBorder="1" applyAlignment="1">
      <alignment horizontal="right" vertical="center" wrapText="1"/>
    </xf>
    <xf numFmtId="182" fontId="17" fillId="0" borderId="0" xfId="1269" applyNumberFormat="1" applyFont="1" applyBorder="1" applyAlignment="1">
      <alignment vertical="center" wrapText="1"/>
    </xf>
    <xf numFmtId="184" fontId="12" fillId="2" borderId="0" xfId="3071" applyNumberFormat="1" applyFont="1" applyFill="1" applyAlignment="1">
      <alignment horizontal="right" vertical="center"/>
    </xf>
    <xf numFmtId="164" fontId="9" fillId="2" borderId="0" xfId="3071" applyNumberFormat="1" applyFont="1" applyFill="1">
      <alignment vertical="center"/>
    </xf>
    <xf numFmtId="0" fontId="155" fillId="0" borderId="0" xfId="2014" applyFont="1" applyAlignment="1">
      <alignment horizontal="justify" vertical="center" wrapText="1"/>
    </xf>
    <xf numFmtId="0" fontId="155" fillId="0" borderId="0" xfId="2014" applyFont="1" applyAlignment="1">
      <alignment horizontal="justify" vertical="top" wrapText="1"/>
    </xf>
    <xf numFmtId="0" fontId="157" fillId="0" borderId="0" xfId="2014" applyFont="1" applyAlignment="1">
      <alignment horizontal="justify" vertical="center" wrapText="1"/>
    </xf>
    <xf numFmtId="0" fontId="17" fillId="0" borderId="0" xfId="2014" applyAlignment="1">
      <alignment vertical="center" wrapText="1"/>
    </xf>
    <xf numFmtId="182" fontId="0" fillId="0" borderId="0" xfId="1269" applyNumberFormat="1" applyFont="1" applyBorder="1" applyAlignment="1">
      <alignment vertical="center" wrapText="1"/>
    </xf>
    <xf numFmtId="166" fontId="156" fillId="0" borderId="0" xfId="5" applyFont="1" applyAlignment="1" applyProtection="1">
      <alignment horizontal="center" vertical="center"/>
    </xf>
    <xf numFmtId="182" fontId="158" fillId="0" borderId="0" xfId="5" applyNumberFormat="1" applyFont="1" applyAlignment="1" applyProtection="1">
      <alignment horizontal="right"/>
    </xf>
    <xf numFmtId="166" fontId="16" fillId="0" borderId="0" xfId="5" applyFont="1" applyAlignment="1" applyProtection="1">
      <alignment wrapText="1"/>
    </xf>
    <xf numFmtId="2" fontId="16" fillId="0" borderId="0" xfId="5" applyNumberFormat="1" applyFont="1" applyProtection="1"/>
    <xf numFmtId="166" fontId="16" fillId="0" borderId="0" xfId="5" applyFont="1" applyProtection="1"/>
    <xf numFmtId="0" fontId="17" fillId="0" borderId="0" xfId="0" applyFont="1" applyAlignment="1">
      <alignment horizontal="justify" vertical="center" wrapText="1"/>
    </xf>
    <xf numFmtId="0" fontId="9" fillId="0" borderId="0" xfId="2014" applyFont="1" applyAlignment="1">
      <alignment horizontal="center" vertical="top" wrapText="1"/>
    </xf>
    <xf numFmtId="182" fontId="159" fillId="0" borderId="0" xfId="1269" applyNumberFormat="1" applyFont="1" applyBorder="1" applyAlignment="1">
      <alignment vertical="center" wrapText="1"/>
    </xf>
    <xf numFmtId="2" fontId="9" fillId="0" borderId="0" xfId="2014" applyNumberFormat="1" applyFont="1" applyAlignment="1">
      <alignment vertical="center"/>
    </xf>
    <xf numFmtId="2" fontId="10" fillId="0" borderId="0" xfId="2014" applyNumberFormat="1" applyFont="1" applyAlignment="1">
      <alignment vertical="center"/>
    </xf>
    <xf numFmtId="166" fontId="160" fillId="0" borderId="0" xfId="5" applyFont="1" applyAlignment="1" applyProtection="1">
      <alignment horizontal="center" vertical="center"/>
    </xf>
    <xf numFmtId="182" fontId="161" fillId="0" borderId="0" xfId="5" applyNumberFormat="1" applyFont="1" applyAlignment="1" applyProtection="1">
      <alignment horizontal="right"/>
    </xf>
    <xf numFmtId="166" fontId="162" fillId="0" borderId="0" xfId="5" applyFont="1" applyAlignment="1" applyProtection="1">
      <alignment wrapText="1"/>
    </xf>
    <xf numFmtId="2" fontId="162" fillId="0" borderId="0" xfId="5" applyNumberFormat="1" applyFont="1" applyProtection="1"/>
    <xf numFmtId="166" fontId="162" fillId="0" borderId="0" xfId="5" applyFont="1" applyProtection="1"/>
    <xf numFmtId="0" fontId="9" fillId="0" borderId="0" xfId="0" applyFont="1" applyAlignment="1">
      <alignment horizontal="justify" vertical="center" wrapText="1"/>
    </xf>
    <xf numFmtId="0" fontId="159" fillId="0" borderId="0" xfId="0" applyFont="1" applyAlignment="1"/>
    <xf numFmtId="0" fontId="9" fillId="0" borderId="0" xfId="0" applyFont="1" applyAlignment="1">
      <alignment vertical="top"/>
    </xf>
    <xf numFmtId="4" fontId="17" fillId="0" borderId="0" xfId="2014" applyNumberFormat="1" applyAlignment="1">
      <alignment horizontal="right" vertical="center"/>
    </xf>
    <xf numFmtId="43" fontId="11" fillId="0" borderId="0" xfId="1265" applyFont="1" applyFill="1" applyAlignment="1" applyProtection="1">
      <alignment horizontal="right" vertical="center" wrapText="1"/>
      <protection locked="0"/>
    </xf>
    <xf numFmtId="182" fontId="0" fillId="0" borderId="0" xfId="1269" applyNumberFormat="1" applyFont="1" applyFill="1" applyAlignment="1">
      <alignment vertical="center"/>
    </xf>
    <xf numFmtId="0" fontId="17" fillId="0" borderId="0" xfId="2014" applyAlignment="1">
      <alignment horizontal="right" vertical="center"/>
    </xf>
    <xf numFmtId="182" fontId="11" fillId="0" borderId="0" xfId="1269" applyNumberFormat="1" applyFont="1" applyFill="1" applyAlignment="1">
      <alignment vertical="center"/>
    </xf>
    <xf numFmtId="0" fontId="17" fillId="0" borderId="0" xfId="2014" applyAlignment="1">
      <alignment horizontal="right" vertical="top"/>
    </xf>
    <xf numFmtId="182" fontId="0" fillId="0" borderId="0" xfId="1269" applyNumberFormat="1" applyFont="1" applyFill="1" applyAlignment="1">
      <alignment horizontal="right" vertical="center"/>
    </xf>
    <xf numFmtId="0" fontId="9" fillId="0" borderId="0" xfId="2014" applyFont="1" applyAlignment="1">
      <alignment horizontal="right" vertical="center"/>
    </xf>
    <xf numFmtId="2" fontId="17" fillId="0" borderId="0" xfId="2014" applyNumberFormat="1" applyAlignment="1">
      <alignment horizontal="right" vertical="center"/>
    </xf>
    <xf numFmtId="0" fontId="9" fillId="0" borderId="0" xfId="2014" applyFont="1" applyAlignment="1">
      <alignment horizontal="right" vertical="center" wrapText="1"/>
    </xf>
    <xf numFmtId="0" fontId="9" fillId="0" borderId="0" xfId="0" applyFont="1" applyAlignment="1">
      <alignment horizontal="justify" vertical="top" wrapText="1"/>
    </xf>
    <xf numFmtId="166" fontId="16" fillId="0" borderId="0" xfId="5" applyFont="1" applyAlignment="1" applyProtection="1">
      <alignment vertical="center" wrapText="1"/>
    </xf>
    <xf numFmtId="166" fontId="16" fillId="0" borderId="0" xfId="5" applyFont="1" applyAlignment="1" applyProtection="1">
      <alignment vertical="center"/>
    </xf>
    <xf numFmtId="185" fontId="156" fillId="0" borderId="0" xfId="5" applyNumberFormat="1" applyFont="1" applyAlignment="1" applyProtection="1">
      <alignment horizontal="center" vertical="center" wrapText="1"/>
    </xf>
    <xf numFmtId="166" fontId="158" fillId="0" borderId="0" xfId="5" applyFont="1" applyAlignment="1" applyProtection="1">
      <alignment horizontal="center" vertical="center" wrapText="1"/>
    </xf>
    <xf numFmtId="166" fontId="16" fillId="0" borderId="0" xfId="5" applyFont="1" applyAlignment="1" applyProtection="1">
      <alignment horizontal="center" vertical="center" wrapText="1"/>
    </xf>
    <xf numFmtId="186" fontId="16" fillId="0" borderId="0" xfId="5" applyNumberFormat="1" applyFont="1" applyAlignment="1" applyProtection="1">
      <alignment horizontal="center" vertical="center" wrapText="1"/>
    </xf>
    <xf numFmtId="2" fontId="16" fillId="0" borderId="0" xfId="5" applyNumberFormat="1" applyFont="1" applyAlignment="1" applyProtection="1">
      <alignment horizontal="center" vertical="center" wrapText="1"/>
    </xf>
    <xf numFmtId="182" fontId="16" fillId="0" borderId="0" xfId="5" applyNumberFormat="1" applyFont="1" applyAlignment="1" applyProtection="1">
      <alignment horizontal="right" vertical="center" wrapText="1"/>
    </xf>
    <xf numFmtId="166" fontId="15" fillId="0" borderId="0" xfId="5" applyFont="1" applyAlignment="1" applyProtection="1">
      <alignment horizontal="center" vertical="center"/>
    </xf>
    <xf numFmtId="0" fontId="15" fillId="0" borderId="0" xfId="0" applyFont="1" applyAlignment="1">
      <alignment horizontal="center"/>
    </xf>
    <xf numFmtId="166" fontId="15" fillId="3" borderId="0" xfId="5" applyFont="1" applyFill="1" applyAlignment="1" applyProtection="1">
      <alignment horizontal="right"/>
    </xf>
    <xf numFmtId="2" fontId="15" fillId="0" borderId="0" xfId="5" applyNumberFormat="1" applyFont="1" applyAlignment="1">
      <alignment horizontal="right"/>
      <protection locked="0"/>
    </xf>
    <xf numFmtId="182" fontId="15" fillId="0" borderId="0" xfId="5" applyNumberFormat="1" applyFont="1" applyAlignment="1">
      <alignment horizontal="right"/>
      <protection locked="0"/>
    </xf>
    <xf numFmtId="166" fontId="17" fillId="0" borderId="0" xfId="5" applyFont="1" applyAlignment="1" applyProtection="1">
      <alignment horizontal="justify" vertical="center" wrapText="1"/>
    </xf>
    <xf numFmtId="0" fontId="24" fillId="0" borderId="0" xfId="2014" applyFont="1" applyAlignment="1">
      <alignment horizontal="left" vertical="center" wrapText="1"/>
    </xf>
    <xf numFmtId="166" fontId="10" fillId="0" borderId="0" xfId="5" applyFont="1" applyAlignment="1" applyProtection="1">
      <alignment horizontal="center" vertic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4" fontId="9" fillId="0" borderId="0" xfId="13" applyNumberFormat="1" applyFont="1" applyAlignment="1">
      <alignment horizontal="justify"/>
    </xf>
    <xf numFmtId="2" fontId="9" fillId="0" borderId="0" xfId="13" applyNumberFormat="1" applyFont="1" applyAlignment="1">
      <alignment horizontal="justify"/>
    </xf>
    <xf numFmtId="182" fontId="165" fillId="0" borderId="0" xfId="5" applyNumberFormat="1" applyFont="1" applyAlignment="1" applyProtection="1">
      <alignment horizontal="right"/>
    </xf>
    <xf numFmtId="166" fontId="166" fillId="0" borderId="0" xfId="5" applyFont="1" applyAlignment="1" applyProtection="1">
      <alignment vertical="center" wrapText="1"/>
    </xf>
    <xf numFmtId="2" fontId="166" fillId="0" borderId="0" xfId="5" applyNumberFormat="1" applyFont="1" applyProtection="1"/>
    <xf numFmtId="166" fontId="166" fillId="0" borderId="0" xfId="5" applyFont="1" applyAlignment="1" applyProtection="1">
      <alignment vertical="center"/>
    </xf>
    <xf numFmtId="182" fontId="165" fillId="0" borderId="0" xfId="5" applyNumberFormat="1" applyFont="1" applyAlignment="1" applyProtection="1">
      <alignment horizontal="right" vertical="center"/>
    </xf>
    <xf numFmtId="2" fontId="166" fillId="0" borderId="0" xfId="5" applyNumberFormat="1" applyFont="1" applyAlignment="1" applyProtection="1">
      <alignment vertical="center"/>
    </xf>
    <xf numFmtId="43" fontId="17" fillId="0" borderId="0" xfId="1265" applyFont="1" applyFill="1" applyBorder="1" applyAlignment="1">
      <alignment horizontal="right" wrapText="1"/>
    </xf>
    <xf numFmtId="182" fontId="11" fillId="0" borderId="0" xfId="1269" applyNumberFormat="1" applyFont="1" applyBorder="1" applyAlignment="1"/>
    <xf numFmtId="182" fontId="11" fillId="0" borderId="0" xfId="1269" applyNumberFormat="1" applyFont="1" applyFill="1" applyBorder="1" applyAlignment="1"/>
    <xf numFmtId="4" fontId="17" fillId="2" borderId="0" xfId="2014" applyNumberFormat="1" applyFill="1" applyAlignment="1">
      <alignment horizontal="left" vertical="top" wrapText="1"/>
    </xf>
    <xf numFmtId="182" fontId="11" fillId="0" borderId="0" xfId="1269" applyNumberFormat="1" applyFont="1" applyFill="1" applyAlignment="1">
      <alignment horizontal="right" vertical="top"/>
    </xf>
    <xf numFmtId="0" fontId="155" fillId="0" borderId="0" xfId="2014" applyFont="1" applyAlignment="1">
      <alignment horizontal="left" vertical="center" wrapText="1"/>
    </xf>
    <xf numFmtId="0" fontId="17" fillId="0" borderId="0" xfId="2014" applyAlignment="1">
      <alignment horizontal="left" vertical="center" wrapText="1"/>
    </xf>
    <xf numFmtId="0" fontId="9" fillId="0" borderId="0" xfId="3071" applyFont="1" applyAlignment="1">
      <alignment horizontal="right" vertical="center"/>
    </xf>
    <xf numFmtId="184" fontId="12" fillId="0" borderId="0" xfId="3071" applyNumberFormat="1" applyFont="1" applyAlignment="1">
      <alignment horizontal="right" vertical="center"/>
    </xf>
    <xf numFmtId="182" fontId="168" fillId="0" borderId="40" xfId="1269" applyNumberFormat="1" applyFont="1" applyBorder="1" applyAlignment="1">
      <alignment horizontal="right" vertical="center" wrapText="1"/>
    </xf>
    <xf numFmtId="164" fontId="167" fillId="0" borderId="0" xfId="2014" applyNumberFormat="1" applyFont="1" applyAlignment="1">
      <alignment horizontal="right" vertical="center" wrapText="1"/>
    </xf>
    <xf numFmtId="0" fontId="146" fillId="0" borderId="0" xfId="2014" applyFont="1" applyAlignment="1">
      <alignment vertical="center" wrapText="1"/>
    </xf>
    <xf numFmtId="0" fontId="10" fillId="0" borderId="0" xfId="2014" applyFont="1" applyAlignment="1">
      <alignment vertical="center" wrapText="1"/>
    </xf>
    <xf numFmtId="182" fontId="168" fillId="0" borderId="41" xfId="1269" applyNumberFormat="1" applyFont="1" applyBorder="1" applyAlignment="1">
      <alignment horizontal="right" vertical="center" wrapText="1"/>
    </xf>
    <xf numFmtId="0" fontId="17" fillId="2" borderId="42" xfId="2014" applyFill="1" applyBorder="1" applyAlignment="1">
      <alignment horizontal="center" vertical="top" wrapText="1"/>
    </xf>
    <xf numFmtId="4" fontId="17" fillId="0" borderId="42" xfId="2014" applyNumberFormat="1" applyBorder="1" applyAlignment="1">
      <alignment horizontal="left" vertical="top" wrapText="1"/>
    </xf>
    <xf numFmtId="4" fontId="17" fillId="2" borderId="42" xfId="2014" applyNumberFormat="1" applyFill="1" applyBorder="1" applyAlignment="1">
      <alignment horizontal="left" vertical="top" wrapText="1"/>
    </xf>
    <xf numFmtId="43" fontId="11" fillId="0" borderId="42" xfId="1265" applyFont="1" applyFill="1" applyBorder="1" applyAlignment="1">
      <alignment horizontal="left" vertical="top" wrapText="1"/>
    </xf>
    <xf numFmtId="182" fontId="11" fillId="0" borderId="42" xfId="1269" applyNumberFormat="1" applyFont="1" applyFill="1" applyBorder="1" applyAlignment="1">
      <alignment horizontal="right" vertical="top"/>
    </xf>
    <xf numFmtId="0" fontId="9" fillId="0" borderId="2" xfId="2014" applyFont="1" applyBorder="1" applyAlignment="1">
      <alignment horizontal="left" vertical="center" wrapText="1"/>
    </xf>
    <xf numFmtId="0" fontId="17" fillId="2" borderId="0" xfId="2014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4" fontId="9" fillId="2" borderId="0" xfId="0" applyNumberFormat="1" applyFont="1" applyFill="1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top" wrapText="1"/>
    </xf>
    <xf numFmtId="166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justify" vertical="top" wrapText="1"/>
    </xf>
    <xf numFmtId="49" fontId="9" fillId="0" borderId="0" xfId="0" applyNumberFormat="1" applyFont="1" applyAlignment="1">
      <alignment horizontal="center" wrapText="1"/>
    </xf>
    <xf numFmtId="167" fontId="9" fillId="5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>
      <alignment vertical="center"/>
    </xf>
    <xf numFmtId="4" fontId="10" fillId="0" borderId="0" xfId="0" applyNumberFormat="1" applyFont="1" applyAlignment="1">
      <alignment vertical="center" wrapText="1"/>
    </xf>
    <xf numFmtId="4" fontId="10" fillId="0" borderId="0" xfId="3189" applyNumberFormat="1" applyFont="1" applyBorder="1" applyAlignment="1"/>
    <xf numFmtId="0" fontId="9" fillId="0" borderId="0" xfId="0" applyFont="1" applyAlignment="1"/>
    <xf numFmtId="0" fontId="0" fillId="0" borderId="0" xfId="0" applyAlignment="1">
      <alignment wrapText="1"/>
    </xf>
    <xf numFmtId="4" fontId="17" fillId="0" borderId="0" xfId="2014" applyNumberFormat="1" applyAlignment="1">
      <alignment horizontal="left" vertical="center" wrapText="1"/>
    </xf>
    <xf numFmtId="43" fontId="11" fillId="0" borderId="0" xfId="1265" applyFont="1" applyBorder="1" applyAlignment="1">
      <alignment horizontal="center" vertical="center" wrapText="1"/>
    </xf>
    <xf numFmtId="182" fontId="0" fillId="0" borderId="0" xfId="1269" applyNumberFormat="1" applyFont="1" applyBorder="1" applyAlignment="1">
      <alignment vertical="center"/>
    </xf>
    <xf numFmtId="0" fontId="17" fillId="0" borderId="0" xfId="2014" applyAlignment="1">
      <alignment horizontal="center" vertical="center" wrapText="1"/>
    </xf>
    <xf numFmtId="0" fontId="154" fillId="0" borderId="0" xfId="2014" applyFont="1" applyAlignment="1">
      <alignment vertical="center" wrapText="1"/>
    </xf>
    <xf numFmtId="0" fontId="17" fillId="2" borderId="42" xfId="2014" applyFill="1" applyBorder="1" applyAlignment="1">
      <alignment horizontal="center" vertical="center" wrapText="1"/>
    </xf>
    <xf numFmtId="43" fontId="11" fillId="0" borderId="42" xfId="1265" applyFont="1" applyFill="1" applyBorder="1" applyAlignment="1">
      <alignment horizontal="center" vertical="center" wrapText="1"/>
    </xf>
    <xf numFmtId="182" fontId="0" fillId="0" borderId="42" xfId="1269" applyNumberFormat="1" applyFont="1" applyFill="1" applyBorder="1" applyAlignment="1">
      <alignment vertical="center"/>
    </xf>
    <xf numFmtId="0" fontId="24" fillId="2" borderId="0" xfId="2014" applyFont="1" applyFill="1" applyAlignment="1">
      <alignment horizontal="center" wrapText="1"/>
    </xf>
    <xf numFmtId="182" fontId="168" fillId="0" borderId="41" xfId="1269" applyNumberFormat="1" applyFont="1" applyBorder="1" applyAlignment="1">
      <alignment horizontal="right" wrapText="1"/>
    </xf>
    <xf numFmtId="164" fontId="167" fillId="0" borderId="0" xfId="2014" applyNumberFormat="1" applyFont="1" applyAlignment="1">
      <alignment horizontal="right" wrapText="1"/>
    </xf>
    <xf numFmtId="0" fontId="146" fillId="0" borderId="0" xfId="2014" applyFont="1" applyAlignment="1">
      <alignment wrapText="1"/>
    </xf>
    <xf numFmtId="0" fontId="10" fillId="0" borderId="0" xfId="2014" applyFont="1" applyAlignment="1">
      <alignment wrapText="1"/>
    </xf>
    <xf numFmtId="182" fontId="168" fillId="0" borderId="40" xfId="1269" applyNumberFormat="1" applyFont="1" applyBorder="1" applyAlignment="1">
      <alignment horizontal="right" wrapText="1"/>
    </xf>
    <xf numFmtId="0" fontId="17" fillId="0" borderId="2" xfId="2014" applyBorder="1" applyAlignment="1">
      <alignment horizontal="center" vertical="center"/>
    </xf>
    <xf numFmtId="0" fontId="17" fillId="0" borderId="2" xfId="2014" applyBorder="1" applyAlignment="1">
      <alignment horizontal="justify" vertical="center" wrapText="1"/>
    </xf>
    <xf numFmtId="0" fontId="17" fillId="0" borderId="2" xfId="2014" applyBorder="1" applyAlignment="1">
      <alignment horizontal="center"/>
    </xf>
    <xf numFmtId="4" fontId="17" fillId="0" borderId="2" xfId="2014" applyNumberFormat="1" applyBorder="1" applyAlignment="1">
      <alignment horizontal="right"/>
    </xf>
    <xf numFmtId="43" fontId="11" fillId="0" borderId="2" xfId="1265" applyFont="1" applyBorder="1" applyAlignment="1">
      <alignment horizontal="right" wrapText="1"/>
    </xf>
    <xf numFmtId="182" fontId="17" fillId="0" borderId="2" xfId="1269" applyNumberFormat="1" applyFont="1" applyBorder="1"/>
    <xf numFmtId="0" fontId="9" fillId="2" borderId="2" xfId="3071" applyFont="1" applyFill="1" applyBorder="1" applyAlignment="1">
      <alignment horizontal="right"/>
    </xf>
    <xf numFmtId="184" fontId="12" fillId="2" borderId="2" xfId="3071" applyNumberFormat="1" applyFont="1" applyFill="1" applyBorder="1" applyAlignment="1">
      <alignment horizontal="right"/>
    </xf>
    <xf numFmtId="2" fontId="17" fillId="0" borderId="2" xfId="2014" applyNumberFormat="1" applyBorder="1"/>
    <xf numFmtId="0" fontId="17" fillId="0" borderId="2" xfId="2014" applyBorder="1"/>
    <xf numFmtId="0" fontId="9" fillId="0" borderId="2" xfId="2014" applyFont="1" applyBorder="1" applyAlignment="1">
      <alignment horizontal="justify" vertical="top" wrapText="1"/>
    </xf>
    <xf numFmtId="0" fontId="17" fillId="0" borderId="4" xfId="2014" applyBorder="1" applyAlignment="1">
      <alignment horizontal="center" vertical="center"/>
    </xf>
    <xf numFmtId="0" fontId="155" fillId="0" borderId="4" xfId="0" applyFont="1" applyBorder="1" applyAlignment="1">
      <alignment horizontal="justify" vertical="top" wrapText="1"/>
    </xf>
    <xf numFmtId="0" fontId="17" fillId="0" borderId="4" xfId="2014" applyBorder="1" applyAlignment="1">
      <alignment horizontal="center"/>
    </xf>
    <xf numFmtId="4" fontId="17" fillId="0" borderId="4" xfId="2014" applyNumberFormat="1" applyBorder="1" applyAlignment="1">
      <alignment horizontal="right"/>
    </xf>
    <xf numFmtId="43" fontId="11" fillId="0" borderId="4" xfId="1265" applyFont="1" applyBorder="1" applyAlignment="1">
      <alignment horizontal="right" wrapText="1"/>
    </xf>
    <xf numFmtId="182" fontId="17" fillId="0" borderId="4" xfId="1269" applyNumberFormat="1" applyFont="1" applyBorder="1"/>
    <xf numFmtId="0" fontId="9" fillId="2" borderId="4" xfId="3071" applyFont="1" applyFill="1" applyBorder="1" applyAlignment="1">
      <alignment horizontal="right"/>
    </xf>
    <xf numFmtId="184" fontId="12" fillId="2" borderId="4" xfId="3071" applyNumberFormat="1" applyFont="1" applyFill="1" applyBorder="1" applyAlignment="1">
      <alignment horizontal="right"/>
    </xf>
    <xf numFmtId="2" fontId="17" fillId="0" borderId="4" xfId="2014" applyNumberFormat="1" applyBorder="1"/>
    <xf numFmtId="0" fontId="17" fillId="0" borderId="4" xfId="2014" applyBorder="1"/>
    <xf numFmtId="0" fontId="9" fillId="0" borderId="4" xfId="2014" applyFont="1" applyBorder="1" applyAlignment="1">
      <alignment horizontal="justify" vertical="top" wrapText="1"/>
    </xf>
    <xf numFmtId="0" fontId="17" fillId="0" borderId="2" xfId="2014" applyBorder="1" applyAlignment="1">
      <alignment horizontal="justify" vertical="top" wrapText="1"/>
    </xf>
    <xf numFmtId="4" fontId="17" fillId="0" borderId="2" xfId="2014" applyNumberFormat="1" applyBorder="1" applyAlignment="1">
      <alignment horizontal="right" vertical="center"/>
    </xf>
    <xf numFmtId="43" fontId="11" fillId="0" borderId="2" xfId="1265" applyFont="1" applyFill="1" applyBorder="1" applyAlignment="1" applyProtection="1">
      <alignment horizontal="right" vertical="center" wrapText="1"/>
      <protection locked="0"/>
    </xf>
    <xf numFmtId="182" fontId="0" fillId="0" borderId="2" xfId="1269" applyNumberFormat="1" applyFont="1" applyFill="1" applyBorder="1" applyAlignment="1">
      <alignment vertical="center"/>
    </xf>
    <xf numFmtId="164" fontId="12" fillId="0" borderId="2" xfId="2014" applyNumberFormat="1" applyFont="1" applyBorder="1" applyAlignment="1">
      <alignment horizontal="right" vertical="center"/>
    </xf>
    <xf numFmtId="0" fontId="143" fillId="0" borderId="2" xfId="2014" applyFont="1" applyBorder="1" applyAlignment="1">
      <alignment vertical="center"/>
    </xf>
    <xf numFmtId="0" fontId="9" fillId="0" borderId="2" xfId="2014" applyFont="1" applyBorder="1" applyAlignment="1">
      <alignment vertical="center"/>
    </xf>
    <xf numFmtId="0" fontId="17" fillId="0" borderId="2" xfId="2014" applyBorder="1" applyAlignment="1">
      <alignment vertical="center"/>
    </xf>
    <xf numFmtId="2" fontId="17" fillId="0" borderId="2" xfId="2014" applyNumberFormat="1" applyBorder="1" applyAlignment="1">
      <alignment vertical="center"/>
    </xf>
    <xf numFmtId="0" fontId="9" fillId="0" borderId="2" xfId="2014" applyFont="1" applyBorder="1" applyAlignment="1">
      <alignment horizontal="justify" vertical="center" wrapText="1"/>
    </xf>
    <xf numFmtId="0" fontId="17" fillId="0" borderId="4" xfId="2014" applyBorder="1" applyAlignment="1">
      <alignment horizontal="right" vertical="center"/>
    </xf>
    <xf numFmtId="4" fontId="17" fillId="0" borderId="4" xfId="2014" applyNumberFormat="1" applyBorder="1" applyAlignment="1">
      <alignment horizontal="right" vertical="center"/>
    </xf>
    <xf numFmtId="43" fontId="11" fillId="0" borderId="4" xfId="1265" applyFont="1" applyFill="1" applyBorder="1" applyAlignment="1" applyProtection="1">
      <alignment horizontal="right" vertical="center" wrapText="1"/>
      <protection locked="0"/>
    </xf>
    <xf numFmtId="182" fontId="0" fillId="0" borderId="4" xfId="1269" applyNumberFormat="1" applyFont="1" applyFill="1" applyBorder="1" applyAlignment="1">
      <alignment vertical="center"/>
    </xf>
    <xf numFmtId="0" fontId="9" fillId="2" borderId="4" xfId="3071" applyFont="1" applyFill="1" applyBorder="1">
      <alignment vertical="center"/>
    </xf>
    <xf numFmtId="184" fontId="12" fillId="2" borderId="4" xfId="3071" applyNumberFormat="1" applyFont="1" applyFill="1" applyBorder="1">
      <alignment vertical="center"/>
    </xf>
    <xf numFmtId="0" fontId="9" fillId="0" borderId="4" xfId="2014" applyFont="1" applyBorder="1" applyAlignment="1">
      <alignment vertical="center"/>
    </xf>
    <xf numFmtId="0" fontId="17" fillId="0" borderId="4" xfId="2014" applyBorder="1" applyAlignment="1">
      <alignment vertical="center"/>
    </xf>
    <xf numFmtId="2" fontId="17" fillId="0" borderId="4" xfId="2014" applyNumberFormat="1" applyBorder="1" applyAlignment="1">
      <alignment vertical="center"/>
    </xf>
    <xf numFmtId="0" fontId="9" fillId="0" borderId="4" xfId="2014" applyFont="1" applyBorder="1" applyAlignment="1">
      <alignment horizontal="justify" vertical="center" wrapText="1"/>
    </xf>
    <xf numFmtId="0" fontId="17" fillId="0" borderId="2" xfId="2014" applyBorder="1" applyAlignment="1">
      <alignment horizontal="right" vertical="center"/>
    </xf>
    <xf numFmtId="0" fontId="9" fillId="2" borderId="2" xfId="3071" applyFont="1" applyFill="1" applyBorder="1">
      <alignment vertical="center"/>
    </xf>
    <xf numFmtId="184" fontId="12" fillId="2" borderId="2" xfId="3071" applyNumberFormat="1" applyFont="1" applyFill="1" applyBorder="1">
      <alignment vertical="center"/>
    </xf>
    <xf numFmtId="0" fontId="17" fillId="0" borderId="0" xfId="2014" applyBorder="1" applyAlignment="1">
      <alignment horizontal="right" vertical="center"/>
    </xf>
    <xf numFmtId="0" fontId="155" fillId="0" borderId="0" xfId="0" applyFont="1" applyBorder="1" applyAlignment="1">
      <alignment horizontal="justify" vertical="top" wrapText="1"/>
    </xf>
    <xf numFmtId="0" fontId="17" fillId="0" borderId="0" xfId="2014" applyBorder="1" applyAlignment="1">
      <alignment horizontal="center" vertical="center"/>
    </xf>
    <xf numFmtId="4" fontId="17" fillId="0" borderId="0" xfId="2014" applyNumberFormat="1" applyBorder="1" applyAlignment="1">
      <alignment horizontal="right" vertical="center"/>
    </xf>
    <xf numFmtId="43" fontId="11" fillId="0" borderId="0" xfId="1265" applyFont="1" applyFill="1" applyBorder="1" applyAlignment="1" applyProtection="1">
      <alignment horizontal="right" vertical="center" wrapText="1"/>
      <protection locked="0"/>
    </xf>
    <xf numFmtId="182" fontId="0" fillId="0" borderId="0" xfId="1269" applyNumberFormat="1" applyFont="1" applyFill="1" applyBorder="1" applyAlignment="1">
      <alignment vertical="center"/>
    </xf>
    <xf numFmtId="0" fontId="9" fillId="2" borderId="0" xfId="3071" applyFont="1" applyFill="1" applyBorder="1">
      <alignment vertical="center"/>
    </xf>
    <xf numFmtId="184" fontId="12" fillId="2" borderId="0" xfId="3071" applyNumberFormat="1" applyFont="1" applyFill="1" applyBorder="1">
      <alignment vertical="center"/>
    </xf>
    <xf numFmtId="0" fontId="9" fillId="0" borderId="0" xfId="2014" applyFont="1" applyBorder="1" applyAlignment="1">
      <alignment vertical="center"/>
    </xf>
    <xf numFmtId="0" fontId="17" fillId="0" borderId="0" xfId="2014" applyBorder="1" applyAlignment="1">
      <alignment vertical="center"/>
    </xf>
    <xf numFmtId="2" fontId="17" fillId="0" borderId="0" xfId="2014" applyNumberFormat="1" applyBorder="1" applyAlignment="1">
      <alignment vertical="center"/>
    </xf>
    <xf numFmtId="0" fontId="9" fillId="0" borderId="0" xfId="2014" applyFont="1" applyBorder="1" applyAlignment="1">
      <alignment horizontal="justify" vertical="center" wrapText="1"/>
    </xf>
    <xf numFmtId="0" fontId="17" fillId="0" borderId="0" xfId="2014" applyBorder="1" applyAlignment="1">
      <alignment horizontal="justify" vertical="center" wrapText="1"/>
    </xf>
    <xf numFmtId="182" fontId="11" fillId="0" borderId="0" xfId="1269" applyNumberFormat="1" applyFont="1" applyFill="1" applyBorder="1" applyAlignment="1">
      <alignment vertical="center"/>
    </xf>
    <xf numFmtId="0" fontId="17" fillId="0" borderId="4" xfId="2014" applyBorder="1" applyAlignment="1">
      <alignment horizontal="right" vertical="top"/>
    </xf>
    <xf numFmtId="0" fontId="157" fillId="0" borderId="4" xfId="2014" applyFont="1" applyBorder="1" applyAlignment="1">
      <alignment horizontal="justify" vertical="center" wrapText="1"/>
    </xf>
    <xf numFmtId="43" fontId="11" fillId="0" borderId="4" xfId="1265" applyFont="1" applyFill="1" applyBorder="1" applyAlignment="1" applyProtection="1">
      <alignment horizontal="right" wrapText="1"/>
      <protection locked="0"/>
    </xf>
    <xf numFmtId="182" fontId="11" fillId="0" borderId="4" xfId="1269" applyNumberFormat="1" applyFont="1" applyFill="1" applyBorder="1" applyAlignment="1">
      <alignment vertical="center"/>
    </xf>
    <xf numFmtId="0" fontId="9" fillId="0" borderId="4" xfId="2014" applyFont="1" applyBorder="1"/>
    <xf numFmtId="0" fontId="17" fillId="0" borderId="2" xfId="2014" applyBorder="1" applyAlignment="1">
      <alignment horizontal="left" vertical="center" wrapText="1"/>
    </xf>
    <xf numFmtId="182" fontId="0" fillId="0" borderId="2" xfId="1269" applyNumberFormat="1" applyFont="1" applyFill="1" applyBorder="1" applyAlignment="1">
      <alignment horizontal="right" vertical="center"/>
    </xf>
    <xf numFmtId="0" fontId="9" fillId="0" borderId="2" xfId="3071" applyFont="1" applyBorder="1" applyAlignment="1">
      <alignment horizontal="right" vertical="center"/>
    </xf>
    <xf numFmtId="184" fontId="12" fillId="0" borderId="2" xfId="3071" applyNumberFormat="1" applyFont="1" applyBorder="1" applyAlignment="1">
      <alignment horizontal="right" vertical="center"/>
    </xf>
    <xf numFmtId="0" fontId="9" fillId="0" borderId="2" xfId="2014" applyFont="1" applyBorder="1" applyAlignment="1">
      <alignment horizontal="right" vertical="center"/>
    </xf>
    <xf numFmtId="2" fontId="17" fillId="0" borderId="2" xfId="2014" applyNumberFormat="1" applyBorder="1" applyAlignment="1">
      <alignment horizontal="right" vertical="center"/>
    </xf>
    <xf numFmtId="0" fontId="9" fillId="0" borderId="2" xfId="2014" applyFont="1" applyBorder="1" applyAlignment="1">
      <alignment horizontal="right" vertical="center" wrapText="1"/>
    </xf>
    <xf numFmtId="182" fontId="0" fillId="0" borderId="4" xfId="1269" applyNumberFormat="1" applyFont="1" applyFill="1" applyBorder="1" applyAlignment="1">
      <alignment horizontal="right" vertical="center"/>
    </xf>
    <xf numFmtId="0" fontId="9" fillId="0" borderId="4" xfId="3071" applyFont="1" applyBorder="1" applyAlignment="1">
      <alignment horizontal="right" vertical="center"/>
    </xf>
    <xf numFmtId="184" fontId="12" fillId="0" borderId="4" xfId="3071" applyNumberFormat="1" applyFont="1" applyBorder="1" applyAlignment="1">
      <alignment horizontal="right" vertical="center"/>
    </xf>
    <xf numFmtId="0" fontId="9" fillId="0" borderId="4" xfId="2014" applyFont="1" applyBorder="1" applyAlignment="1">
      <alignment horizontal="right" vertical="center"/>
    </xf>
    <xf numFmtId="2" fontId="17" fillId="0" borderId="4" xfId="2014" applyNumberFormat="1" applyBorder="1" applyAlignment="1">
      <alignment horizontal="right" vertical="center"/>
    </xf>
    <xf numFmtId="0" fontId="9" fillId="0" borderId="4" xfId="2014" applyFont="1" applyBorder="1" applyAlignment="1">
      <alignment horizontal="right" vertical="center" wrapText="1"/>
    </xf>
    <xf numFmtId="0" fontId="9" fillId="2" borderId="2" xfId="3071" applyFont="1" applyFill="1" applyBorder="1" applyAlignment="1">
      <alignment horizontal="right" vertical="center"/>
    </xf>
    <xf numFmtId="184" fontId="12" fillId="2" borderId="2" xfId="3071" applyNumberFormat="1" applyFont="1" applyFill="1" applyBorder="1" applyAlignment="1">
      <alignment horizontal="right" vertical="center"/>
    </xf>
    <xf numFmtId="0" fontId="9" fillId="2" borderId="4" xfId="3071" applyFont="1" applyFill="1" applyBorder="1" applyAlignment="1">
      <alignment horizontal="right" vertical="center"/>
    </xf>
    <xf numFmtId="184" fontId="12" fillId="2" borderId="4" xfId="3071" applyNumberFormat="1" applyFont="1" applyFill="1" applyBorder="1" applyAlignment="1">
      <alignment horizontal="right" vertical="center"/>
    </xf>
    <xf numFmtId="0" fontId="17" fillId="2" borderId="3" xfId="2014" applyFill="1" applyBorder="1" applyAlignment="1">
      <alignment horizontal="center" vertical="top" wrapText="1"/>
    </xf>
    <xf numFmtId="182" fontId="0" fillId="0" borderId="3" xfId="1269" applyNumberFormat="1" applyFont="1" applyFill="1" applyBorder="1" applyAlignment="1">
      <alignment wrapText="1"/>
    </xf>
    <xf numFmtId="164" fontId="12" fillId="0" borderId="3" xfId="2014" applyNumberFormat="1" applyFont="1" applyBorder="1" applyAlignment="1">
      <alignment horizontal="right" wrapText="1"/>
    </xf>
    <xf numFmtId="0" fontId="143" fillId="0" borderId="3" xfId="2014" applyFont="1" applyBorder="1" applyAlignment="1">
      <alignment wrapText="1"/>
    </xf>
    <xf numFmtId="0" fontId="9" fillId="0" borderId="3" xfId="2014" applyFont="1" applyBorder="1"/>
    <xf numFmtId="0" fontId="155" fillId="0" borderId="0" xfId="2424" applyFont="1" applyAlignment="1">
      <alignment horizontal="right" vertical="center" wrapText="1"/>
    </xf>
    <xf numFmtId="0" fontId="17" fillId="0" borderId="0" xfId="2424"/>
    <xf numFmtId="0" fontId="17" fillId="0" borderId="0" xfId="2424" applyAlignment="1">
      <alignment horizontal="left" vertical="top"/>
    </xf>
    <xf numFmtId="0" fontId="17" fillId="0" borderId="0" xfId="2424" applyAlignment="1">
      <alignment horizontal="justify"/>
    </xf>
    <xf numFmtId="180" fontId="0" fillId="0" borderId="0" xfId="3190" applyFont="1"/>
    <xf numFmtId="2" fontId="0" fillId="0" borderId="0" xfId="3190" applyNumberFormat="1" applyFont="1"/>
    <xf numFmtId="165" fontId="17" fillId="0" borderId="0" xfId="2424" applyNumberFormat="1"/>
    <xf numFmtId="0" fontId="15" fillId="0" borderId="0" xfId="2424" applyFont="1" applyAlignment="1">
      <alignment horizontal="left" vertical="top"/>
    </xf>
    <xf numFmtId="0" fontId="156" fillId="0" borderId="0" xfId="2424" applyFont="1"/>
    <xf numFmtId="180" fontId="15" fillId="0" borderId="0" xfId="3190" applyFont="1"/>
    <xf numFmtId="2" fontId="15" fillId="0" borderId="0" xfId="3190" applyNumberFormat="1" applyFont="1"/>
    <xf numFmtId="165" fontId="15" fillId="0" borderId="0" xfId="2424" applyNumberFormat="1" applyFont="1"/>
    <xf numFmtId="0" fontId="15" fillId="0" borderId="0" xfId="2424" applyFont="1"/>
    <xf numFmtId="0" fontId="23" fillId="0" borderId="0" xfId="2424" applyFont="1" applyAlignment="1">
      <alignment horizontal="left" vertical="top"/>
    </xf>
    <xf numFmtId="0" fontId="23" fillId="0" borderId="0" xfId="2424" applyFont="1"/>
    <xf numFmtId="180" fontId="23" fillId="0" borderId="0" xfId="3190" applyFont="1"/>
    <xf numFmtId="2" fontId="23" fillId="0" borderId="0" xfId="3190" applyNumberFormat="1" applyFont="1"/>
    <xf numFmtId="165" fontId="23" fillId="0" borderId="0" xfId="2424" applyNumberFormat="1" applyFont="1"/>
    <xf numFmtId="0" fontId="15" fillId="0" borderId="0" xfId="2424" applyFont="1" applyAlignment="1">
      <alignment horizontal="justify"/>
    </xf>
    <xf numFmtId="0" fontId="23" fillId="0" borderId="0" xfId="2424" applyFont="1" applyAlignment="1">
      <alignment vertical="top" wrapText="1"/>
    </xf>
    <xf numFmtId="0" fontId="12" fillId="0" borderId="0" xfId="2424" applyFont="1" applyAlignment="1">
      <alignment horizontal="left" vertical="top"/>
    </xf>
    <xf numFmtId="0" fontId="172" fillId="0" borderId="0" xfId="2424" applyFont="1" applyAlignment="1">
      <alignment vertical="top" wrapText="1"/>
    </xf>
    <xf numFmtId="0" fontId="172" fillId="0" borderId="0" xfId="2424" applyFont="1" applyAlignment="1">
      <alignment horizontal="left" vertical="top"/>
    </xf>
    <xf numFmtId="0" fontId="172" fillId="0" borderId="0" xfId="2424" applyFont="1" applyAlignment="1">
      <alignment horizontal="justify"/>
    </xf>
    <xf numFmtId="0" fontId="12" fillId="0" borderId="0" xfId="2424" applyFont="1" applyAlignment="1">
      <alignment horizontal="justify"/>
    </xf>
    <xf numFmtId="0" fontId="23" fillId="0" borderId="0" xfId="2424" applyFont="1" applyAlignment="1">
      <alignment horizontal="justify"/>
    </xf>
    <xf numFmtId="0" fontId="15" fillId="0" borderId="0" xfId="2424" applyFont="1" applyAlignment="1">
      <alignment horizontal="left" vertical="center"/>
    </xf>
    <xf numFmtId="0" fontId="156" fillId="0" borderId="0" xfId="2424" applyFont="1" applyAlignment="1">
      <alignment horizontal="justify" vertical="center"/>
    </xf>
    <xf numFmtId="0" fontId="169" fillId="0" borderId="0" xfId="2424" applyFont="1" applyAlignment="1">
      <alignment vertical="center"/>
    </xf>
    <xf numFmtId="180" fontId="169" fillId="0" borderId="0" xfId="3190" applyFont="1" applyAlignment="1">
      <alignment vertical="center"/>
    </xf>
    <xf numFmtId="2" fontId="169" fillId="0" borderId="0" xfId="3190" applyNumberFormat="1" applyFont="1" applyAlignment="1">
      <alignment vertical="center"/>
    </xf>
    <xf numFmtId="165" fontId="169" fillId="0" borderId="0" xfId="2424" applyNumberFormat="1" applyFont="1" applyAlignment="1">
      <alignment vertical="center"/>
    </xf>
    <xf numFmtId="0" fontId="17" fillId="0" borderId="0" xfId="2424" applyAlignment="1">
      <alignment horizontal="left" vertical="center"/>
    </xf>
    <xf numFmtId="0" fontId="157" fillId="0" borderId="0" xfId="14" applyFont="1" applyAlignment="1">
      <alignment vertical="center"/>
    </xf>
    <xf numFmtId="0" fontId="17" fillId="0" borderId="0" xfId="2424" applyAlignment="1">
      <alignment vertical="center"/>
    </xf>
    <xf numFmtId="180" fontId="0" fillId="0" borderId="0" xfId="3190" applyFont="1" applyAlignment="1">
      <alignment vertical="center"/>
    </xf>
    <xf numFmtId="2" fontId="0" fillId="0" borderId="0" xfId="3190" applyNumberFormat="1" applyFont="1" applyAlignment="1">
      <alignment vertical="center"/>
    </xf>
    <xf numFmtId="165" fontId="17" fillId="0" borderId="0" xfId="2424" applyNumberFormat="1" applyAlignment="1">
      <alignment vertical="center"/>
    </xf>
    <xf numFmtId="0" fontId="17" fillId="0" borderId="0" xfId="2424" applyAlignment="1">
      <alignment horizontal="justify" vertical="center"/>
    </xf>
    <xf numFmtId="0" fontId="23" fillId="0" borderId="0" xfId="2424" applyFont="1" applyAlignment="1">
      <alignment horizontal="left" vertical="center"/>
    </xf>
    <xf numFmtId="0" fontId="23" fillId="0" borderId="0" xfId="2424" applyFont="1" applyAlignment="1">
      <alignment horizontal="justify" vertical="center"/>
    </xf>
    <xf numFmtId="0" fontId="23" fillId="0" borderId="0" xfId="2424" applyFont="1" applyAlignment="1">
      <alignment vertical="center"/>
    </xf>
    <xf numFmtId="180" fontId="23" fillId="0" borderId="0" xfId="3190" applyFont="1" applyAlignment="1">
      <alignment vertical="center"/>
    </xf>
    <xf numFmtId="2" fontId="23" fillId="0" borderId="0" xfId="3190" applyNumberFormat="1" applyFont="1" applyAlignment="1">
      <alignment vertical="center"/>
    </xf>
    <xf numFmtId="165" fontId="23" fillId="0" borderId="0" xfId="2424" applyNumberFormat="1" applyFont="1" applyAlignment="1">
      <alignment vertical="center"/>
    </xf>
    <xf numFmtId="0" fontId="24" fillId="0" borderId="0" xfId="2424" applyFont="1" applyAlignment="1">
      <alignment vertical="center" wrapText="1"/>
    </xf>
    <xf numFmtId="0" fontId="170" fillId="0" borderId="0" xfId="2424" applyFont="1" applyAlignment="1">
      <alignment horizontal="left" vertical="center"/>
    </xf>
    <xf numFmtId="0" fontId="171" fillId="0" borderId="0" xfId="2424" applyFont="1" applyAlignment="1">
      <alignment horizontal="justify" vertical="center"/>
    </xf>
    <xf numFmtId="0" fontId="170" fillId="0" borderId="0" xfId="2424" applyFont="1" applyAlignment="1">
      <alignment vertical="center"/>
    </xf>
    <xf numFmtId="180" fontId="170" fillId="0" borderId="0" xfId="3190" applyFont="1" applyAlignment="1">
      <alignment vertical="center"/>
    </xf>
    <xf numFmtId="2" fontId="170" fillId="0" borderId="0" xfId="3190" applyNumberFormat="1" applyFont="1" applyAlignment="1">
      <alignment vertical="center"/>
    </xf>
    <xf numFmtId="165" fontId="170" fillId="0" borderId="0" xfId="2424" applyNumberFormat="1" applyFont="1" applyAlignment="1">
      <alignment vertical="center"/>
    </xf>
    <xf numFmtId="0" fontId="156" fillId="0" borderId="0" xfId="2424" applyFont="1" applyAlignment="1">
      <alignment horizontal="left" vertical="center"/>
    </xf>
    <xf numFmtId="0" fontId="15" fillId="0" borderId="0" xfId="2424" applyFont="1" applyAlignment="1">
      <alignment horizontal="justify" vertical="center"/>
    </xf>
    <xf numFmtId="0" fontId="15" fillId="0" borderId="0" xfId="2424" applyFont="1" applyAlignment="1">
      <alignment vertical="center"/>
    </xf>
    <xf numFmtId="180" fontId="15" fillId="0" borderId="0" xfId="3190" applyFont="1" applyAlignment="1">
      <alignment vertical="center"/>
    </xf>
    <xf numFmtId="2" fontId="15" fillId="0" borderId="0" xfId="3190" applyNumberFormat="1" applyFont="1" applyAlignment="1">
      <alignment vertical="center"/>
    </xf>
    <xf numFmtId="165" fontId="15" fillId="0" borderId="0" xfId="2424" applyNumberFormat="1" applyFont="1" applyAlignment="1">
      <alignment vertical="center"/>
    </xf>
    <xf numFmtId="0" fontId="26" fillId="0" borderId="0" xfId="3014" applyFont="1" applyAlignment="1">
      <alignment vertical="center"/>
    </xf>
    <xf numFmtId="49" fontId="17" fillId="0" borderId="0" xfId="2014" applyNumberFormat="1" applyBorder="1" applyAlignment="1">
      <alignment horizontal="center" vertical="center" wrapText="1"/>
    </xf>
    <xf numFmtId="49" fontId="17" fillId="0" borderId="0" xfId="2014" applyNumberFormat="1" applyBorder="1" applyAlignment="1">
      <alignment horizontal="center" wrapText="1"/>
    </xf>
    <xf numFmtId="4" fontId="17" fillId="0" borderId="0" xfId="2014" applyNumberFormat="1" applyBorder="1" applyAlignment="1">
      <alignment horizontal="right" wrapText="1"/>
    </xf>
    <xf numFmtId="0" fontId="9" fillId="2" borderId="0" xfId="3071" applyFont="1" applyFill="1" applyBorder="1" applyAlignment="1"/>
    <xf numFmtId="184" fontId="12" fillId="2" borderId="0" xfId="3071" applyNumberFormat="1" applyFont="1" applyFill="1" applyBorder="1" applyAlignment="1">
      <alignment horizontal="right"/>
    </xf>
    <xf numFmtId="0" fontId="9" fillId="0" borderId="0" xfId="2014" applyFont="1" applyBorder="1" applyAlignment="1">
      <alignment vertical="top" wrapText="1"/>
    </xf>
    <xf numFmtId="0" fontId="9" fillId="0" borderId="0" xfId="2014" applyFont="1" applyBorder="1" applyAlignment="1">
      <alignment horizontal="justify" vertical="top" wrapText="1"/>
    </xf>
    <xf numFmtId="49" fontId="17" fillId="0" borderId="0" xfId="2014" applyNumberFormat="1" applyBorder="1" applyAlignment="1">
      <alignment horizontal="center" vertical="top" wrapText="1"/>
    </xf>
    <xf numFmtId="0" fontId="9" fillId="2" borderId="0" xfId="3071" applyFont="1" applyFill="1" applyBorder="1" applyAlignment="1">
      <alignment horizontal="right"/>
    </xf>
    <xf numFmtId="0" fontId="17" fillId="0" borderId="0" xfId="2014" applyBorder="1" applyAlignment="1">
      <alignment horizontal="justify" vertical="top" wrapText="1"/>
    </xf>
    <xf numFmtId="164" fontId="9" fillId="2" borderId="0" xfId="3071" applyNumberFormat="1" applyFont="1" applyFill="1" applyBorder="1" applyAlignment="1"/>
    <xf numFmtId="0" fontId="9" fillId="0" borderId="0" xfId="2014" applyFont="1" applyBorder="1" applyAlignment="1">
      <alignment vertical="center" wrapText="1"/>
    </xf>
    <xf numFmtId="0" fontId="9" fillId="2" borderId="0" xfId="2014" applyFont="1" applyFill="1" applyBorder="1" applyAlignment="1">
      <alignment horizontal="left" vertical="top" wrapText="1"/>
    </xf>
    <xf numFmtId="164" fontId="12" fillId="0" borderId="0" xfId="2014" applyNumberFormat="1" applyFont="1" applyBorder="1" applyAlignment="1">
      <alignment horizontal="left" vertical="top" wrapText="1"/>
    </xf>
    <xf numFmtId="0" fontId="143" fillId="0" borderId="0" xfId="2014" applyFont="1" applyBorder="1" applyAlignment="1">
      <alignment horizontal="left" vertical="top" wrapText="1"/>
    </xf>
    <xf numFmtId="0" fontId="9" fillId="0" borderId="0" xfId="2014" applyFont="1" applyBorder="1" applyAlignment="1">
      <alignment horizontal="left" vertical="top" wrapText="1"/>
    </xf>
    <xf numFmtId="0" fontId="17" fillId="0" borderId="0" xfId="2424" applyAlignment="1">
      <alignment horizontal="left" vertical="top" wrapText="1"/>
    </xf>
    <xf numFmtId="0" fontId="17" fillId="0" borderId="40" xfId="2014" applyBorder="1" applyAlignment="1">
      <alignment horizontal="right" vertical="center" wrapText="1"/>
    </xf>
    <xf numFmtId="4" fontId="17" fillId="0" borderId="40" xfId="2014" applyNumberFormat="1" applyBorder="1" applyAlignment="1">
      <alignment horizontal="right" vertical="center" wrapText="1"/>
    </xf>
    <xf numFmtId="0" fontId="17" fillId="0" borderId="0" xfId="2014" applyAlignment="1">
      <alignment horizontal="center" vertical="top" wrapText="1"/>
    </xf>
    <xf numFmtId="0" fontId="17" fillId="0" borderId="0" xfId="2014" applyAlignment="1">
      <alignment horizontal="center" wrapText="1"/>
    </xf>
    <xf numFmtId="0" fontId="17" fillId="2" borderId="0" xfId="2014" applyFill="1" applyAlignment="1">
      <alignment horizontal="left" vertical="top" wrapText="1"/>
    </xf>
    <xf numFmtId="4" fontId="24" fillId="0" borderId="0" xfId="2014" applyNumberFormat="1" applyFont="1" applyAlignment="1">
      <alignment horizontal="center" vertical="center" wrapText="1"/>
    </xf>
    <xf numFmtId="0" fontId="24" fillId="0" borderId="40" xfId="2014" applyFont="1" applyBorder="1" applyAlignment="1">
      <alignment horizontal="right" vertical="center" wrapText="1"/>
    </xf>
    <xf numFmtId="4" fontId="17" fillId="0" borderId="0" xfId="2014" applyNumberFormat="1" applyAlignment="1">
      <alignment horizontal="left" vertical="top" wrapText="1"/>
    </xf>
    <xf numFmtId="0" fontId="24" fillId="0" borderId="41" xfId="2014" applyFont="1" applyBorder="1" applyAlignment="1">
      <alignment horizontal="right" vertical="center" wrapText="1"/>
    </xf>
    <xf numFmtId="0" fontId="17" fillId="0" borderId="0" xfId="2014" applyAlignment="1">
      <alignment horizontal="left" vertical="top" wrapText="1"/>
    </xf>
    <xf numFmtId="4" fontId="17" fillId="0" borderId="3" xfId="2014" applyNumberFormat="1" applyBorder="1" applyAlignment="1">
      <alignment horizontal="left" vertical="top" wrapText="1"/>
    </xf>
    <xf numFmtId="4" fontId="17" fillId="0" borderId="3" xfId="2014" applyNumberForma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44" fillId="2" borderId="0" xfId="2014" applyFont="1" applyFill="1" applyAlignment="1">
      <alignment horizontal="center" vertical="center"/>
    </xf>
    <xf numFmtId="0" fontId="7" fillId="2" borderId="3" xfId="2014" applyFont="1" applyFill="1" applyBorder="1" applyAlignment="1">
      <alignment horizontal="center" vertical="center"/>
    </xf>
    <xf numFmtId="0" fontId="22" fillId="0" borderId="0" xfId="3014" applyFont="1" applyAlignment="1">
      <alignment wrapText="1"/>
    </xf>
    <xf numFmtId="0" fontId="20" fillId="0" borderId="0" xfId="3014" applyFont="1" applyAlignment="1">
      <alignment horizontal="justify" vertical="top" wrapText="1"/>
    </xf>
    <xf numFmtId="0" fontId="9" fillId="0" borderId="4" xfId="2014" applyFont="1" applyBorder="1" applyAlignment="1">
      <alignment horizontal="left" vertical="top" wrapText="1"/>
    </xf>
    <xf numFmtId="0" fontId="19" fillId="0" borderId="0" xfId="3014" applyFont="1" applyAlignment="1">
      <alignment horizontal="justify" vertical="center" wrapText="1"/>
    </xf>
    <xf numFmtId="0" fontId="20" fillId="0" borderId="0" xfId="3014" applyFont="1" applyAlignment="1">
      <alignment horizontal="justify" vertical="center" wrapText="1"/>
    </xf>
    <xf numFmtId="2" fontId="12" fillId="0" borderId="0" xfId="2014" applyNumberFormat="1" applyFont="1" applyAlignment="1">
      <alignment horizontal="left" vertical="top" wrapText="1"/>
    </xf>
    <xf numFmtId="0" fontId="9" fillId="0" borderId="0" xfId="2014" applyFont="1" applyAlignment="1">
      <alignment horizontal="justify" vertical="top" wrapText="1"/>
    </xf>
    <xf numFmtId="0" fontId="9" fillId="0" borderId="0" xfId="2014" applyFont="1" applyAlignment="1">
      <alignment horizontal="left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2" fillId="0" borderId="0" xfId="2014" applyFont="1" applyAlignment="1">
      <alignment horizontal="center" vertical="top" wrapText="1"/>
    </xf>
    <xf numFmtId="0" fontId="12" fillId="0" borderId="4" xfId="2014" applyFont="1" applyBorder="1" applyAlignment="1">
      <alignment horizontal="center" vertical="top" wrapText="1"/>
    </xf>
    <xf numFmtId="0" fontId="9" fillId="2" borderId="0" xfId="2014" applyFont="1" applyFill="1" applyAlignment="1">
      <alignment horizontal="left" vertical="top" wrapText="1"/>
    </xf>
    <xf numFmtId="0" fontId="9" fillId="0" borderId="0" xfId="3112" applyFont="1" applyAlignment="1">
      <alignment vertical="top" wrapText="1"/>
    </xf>
    <xf numFmtId="0" fontId="9" fillId="0" borderId="0" xfId="3051" applyFont="1" applyBorder="1" applyAlignment="1">
      <alignment horizontal="left" vertical="top" wrapText="1"/>
    </xf>
    <xf numFmtId="0" fontId="9" fillId="0" borderId="0" xfId="3110" applyFont="1" applyAlignment="1">
      <alignment horizontal="justify" vertical="top" wrapText="1"/>
    </xf>
    <xf numFmtId="0" fontId="9" fillId="0" borderId="4" xfId="3110" applyFont="1" applyBorder="1" applyAlignment="1">
      <alignment horizontal="justify" vertical="top" wrapText="1"/>
    </xf>
    <xf numFmtId="0" fontId="9" fillId="0" borderId="0" xfId="3051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2014" applyFont="1" applyAlignment="1">
      <alignment horizontal="left" vertical="top" wrapText="1"/>
    </xf>
    <xf numFmtId="4" fontId="17" fillId="0" borderId="0" xfId="2014" applyNumberFormat="1" applyAlignment="1">
      <alignment horizontal="left" vertical="center" wrapText="1"/>
    </xf>
    <xf numFmtId="4" fontId="17" fillId="0" borderId="42" xfId="2014" applyNumberFormat="1" applyBorder="1" applyAlignment="1">
      <alignment horizontal="left" vertical="center" wrapText="1"/>
    </xf>
    <xf numFmtId="0" fontId="24" fillId="0" borderId="41" xfId="2014" applyFont="1" applyBorder="1" applyAlignment="1">
      <alignment horizontal="right" wrapText="1"/>
    </xf>
    <xf numFmtId="0" fontId="24" fillId="0" borderId="40" xfId="2014" applyFont="1" applyBorder="1" applyAlignment="1">
      <alignment horizontal="right" wrapText="1"/>
    </xf>
    <xf numFmtId="49" fontId="9" fillId="0" borderId="0" xfId="0" applyNumberFormat="1" applyFont="1" applyAlignment="1">
      <alignment horizontal="justify" vertical="top" wrapText="1"/>
    </xf>
  </cellXfs>
  <cellStyles count="3191">
    <cellStyle name="20% - Accent1 10" xfId="15"/>
    <cellStyle name="20% - Accent1 10 2" xfId="16"/>
    <cellStyle name="20% - Accent1 11" xfId="17"/>
    <cellStyle name="20% - Accent1 11 2" xfId="18"/>
    <cellStyle name="20% - Accent1 12" xfId="19"/>
    <cellStyle name="20% - Accent1 12 2" xfId="20"/>
    <cellStyle name="20% - Accent1 13" xfId="21"/>
    <cellStyle name="20% - Accent1 13 2" xfId="22"/>
    <cellStyle name="20% - Accent1 14" xfId="23"/>
    <cellStyle name="20% - Accent1 14 2" xfId="24"/>
    <cellStyle name="20% - Accent1 15" xfId="25"/>
    <cellStyle name="20% - Accent1 15 2" xfId="26"/>
    <cellStyle name="20% - Accent1 16" xfId="27"/>
    <cellStyle name="20% - Accent1 16 2" xfId="28"/>
    <cellStyle name="20% - Accent1 2" xfId="29"/>
    <cellStyle name="20% - Accent1 2 2" xfId="30"/>
    <cellStyle name="20% - Accent1 2 3" xfId="31"/>
    <cellStyle name="20% - Accent1 2 4" xfId="3100"/>
    <cellStyle name="20% - Accent1 3" xfId="32"/>
    <cellStyle name="20% - Accent1 3 2" xfId="33"/>
    <cellStyle name="20% - Accent1 4" xfId="34"/>
    <cellStyle name="20% - Accent1 4 2" xfId="35"/>
    <cellStyle name="20% - Accent1 5" xfId="36"/>
    <cellStyle name="20% - Accent1 5 2" xfId="37"/>
    <cellStyle name="20% - Accent1 6" xfId="38"/>
    <cellStyle name="20% - Accent1 6 2" xfId="39"/>
    <cellStyle name="20% - Accent1 7" xfId="40"/>
    <cellStyle name="20% - Accent1 7 2" xfId="41"/>
    <cellStyle name="20% - Accent1 8" xfId="42"/>
    <cellStyle name="20% - Accent1 8 2" xfId="43"/>
    <cellStyle name="20% - Accent1 9" xfId="44"/>
    <cellStyle name="20% - Accent1 9 2" xfId="45"/>
    <cellStyle name="20% - Accent2 10" xfId="46"/>
    <cellStyle name="20% - Accent2 10 2" xfId="47"/>
    <cellStyle name="20% - Accent2 11" xfId="48"/>
    <cellStyle name="20% - Accent2 11 2" xfId="49"/>
    <cellStyle name="20% - Accent2 12" xfId="50"/>
    <cellStyle name="20% - Accent2 12 2" xfId="51"/>
    <cellStyle name="20% - Accent2 13" xfId="52"/>
    <cellStyle name="20% - Accent2 13 2" xfId="53"/>
    <cellStyle name="20% - Accent2 14" xfId="54"/>
    <cellStyle name="20% - Accent2 14 2" xfId="55"/>
    <cellStyle name="20% - Accent2 15" xfId="56"/>
    <cellStyle name="20% - Accent2 15 2" xfId="57"/>
    <cellStyle name="20% - Accent2 16" xfId="58"/>
    <cellStyle name="20% - Accent2 16 2" xfId="59"/>
    <cellStyle name="20% - Accent2 2" xfId="60"/>
    <cellStyle name="20% - Accent2 2 2" xfId="61"/>
    <cellStyle name="20% - Accent2 2 3" xfId="62"/>
    <cellStyle name="20% - Accent2 2 4" xfId="3099"/>
    <cellStyle name="20% - Accent2 3" xfId="63"/>
    <cellStyle name="20% - Accent2 3 2" xfId="64"/>
    <cellStyle name="20% - Accent2 4" xfId="65"/>
    <cellStyle name="20% - Accent2 4 2" xfId="66"/>
    <cellStyle name="20% - Accent2 5" xfId="67"/>
    <cellStyle name="20% - Accent2 5 2" xfId="68"/>
    <cellStyle name="20% - Accent2 6" xfId="69"/>
    <cellStyle name="20% - Accent2 6 2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 10" xfId="77"/>
    <cellStyle name="20% - Accent3 10 2" xfId="78"/>
    <cellStyle name="20% - Accent3 11" xfId="79"/>
    <cellStyle name="20% - Accent3 11 2" xfId="80"/>
    <cellStyle name="20% - Accent3 12" xfId="81"/>
    <cellStyle name="20% - Accent3 12 2" xfId="82"/>
    <cellStyle name="20% - Accent3 13" xfId="83"/>
    <cellStyle name="20% - Accent3 13 2" xfId="84"/>
    <cellStyle name="20% - Accent3 14" xfId="85"/>
    <cellStyle name="20% - Accent3 14 2" xfId="86"/>
    <cellStyle name="20% - Accent3 15" xfId="87"/>
    <cellStyle name="20% - Accent3 15 2" xfId="88"/>
    <cellStyle name="20% - Accent3 16" xfId="89"/>
    <cellStyle name="20% - Accent3 16 2" xfId="90"/>
    <cellStyle name="20% - Accent3 2" xfId="91"/>
    <cellStyle name="20% - Accent3 2 2" xfId="92"/>
    <cellStyle name="20% - Accent3 2 3" xfId="93"/>
    <cellStyle name="20% - Accent3 2 4" xfId="3108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6 2" xfId="121"/>
    <cellStyle name="20% - Accent4 2" xfId="122"/>
    <cellStyle name="20% - Accent4 2 2" xfId="123"/>
    <cellStyle name="20% - Accent4 2 3" xfId="124"/>
    <cellStyle name="20% - Accent4 2 4" xfId="3098"/>
    <cellStyle name="20% - Accent4 3" xfId="125"/>
    <cellStyle name="20% - Accent4 3 2" xfId="126"/>
    <cellStyle name="20% - Accent4 4" xfId="127"/>
    <cellStyle name="20% - Accent4 4 2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4 7 2" xfId="134"/>
    <cellStyle name="20% - Accent4 8" xfId="135"/>
    <cellStyle name="20% - Accent4 8 2" xfId="136"/>
    <cellStyle name="20% - Accent4 9" xfId="137"/>
    <cellStyle name="20% - Accent4 9 2" xfId="138"/>
    <cellStyle name="20% - Accent5 10" xfId="139"/>
    <cellStyle name="20% - Accent5 10 2" xfId="140"/>
    <cellStyle name="20% - Accent5 11" xfId="141"/>
    <cellStyle name="20% - Accent5 11 2" xfId="142"/>
    <cellStyle name="20% - Accent5 12" xfId="143"/>
    <cellStyle name="20% - Accent5 12 2" xfId="144"/>
    <cellStyle name="20% - Accent5 13" xfId="145"/>
    <cellStyle name="20% - Accent5 13 2" xfId="146"/>
    <cellStyle name="20% - Accent5 14" xfId="147"/>
    <cellStyle name="20% - Accent5 14 2" xfId="148"/>
    <cellStyle name="20% - Accent5 15" xfId="149"/>
    <cellStyle name="20% - Accent5 15 2" xfId="150"/>
    <cellStyle name="20% - Accent5 16" xfId="151"/>
    <cellStyle name="20% - Accent5 16 2" xfId="152"/>
    <cellStyle name="20% - Accent5 2" xfId="153"/>
    <cellStyle name="20% - Accent5 2 2" xfId="154"/>
    <cellStyle name="20% - Accent5 2 3" xfId="155"/>
    <cellStyle name="20% - Accent5 2 4" xfId="3097"/>
    <cellStyle name="20% - Accent5 3" xfId="156"/>
    <cellStyle name="20% - Accent5 3 2" xfId="157"/>
    <cellStyle name="20% - Accent5 4" xfId="158"/>
    <cellStyle name="20% - Accent5 4 2" xfId="159"/>
    <cellStyle name="20% - Accent5 5" xfId="160"/>
    <cellStyle name="20% - Accent5 5 2" xfId="161"/>
    <cellStyle name="20% - Accent5 6" xfId="162"/>
    <cellStyle name="20% - Accent5 6 2" xfId="163"/>
    <cellStyle name="20% - Accent5 7" xfId="164"/>
    <cellStyle name="20% - Accent5 7 2" xfId="165"/>
    <cellStyle name="20% - Accent5 8" xfId="166"/>
    <cellStyle name="20% - Accent5 8 2" xfId="167"/>
    <cellStyle name="20% - Accent5 9" xfId="168"/>
    <cellStyle name="20% - Accent5 9 2" xfId="169"/>
    <cellStyle name="20% - Accent6 10" xfId="170"/>
    <cellStyle name="20% - Accent6 10 2" xfId="171"/>
    <cellStyle name="20% - Accent6 11" xfId="172"/>
    <cellStyle name="20% - Accent6 11 2" xfId="173"/>
    <cellStyle name="20% - Accent6 12" xfId="174"/>
    <cellStyle name="20% - Accent6 12 2" xfId="175"/>
    <cellStyle name="20% - Accent6 13" xfId="176"/>
    <cellStyle name="20% - Accent6 13 2" xfId="177"/>
    <cellStyle name="20% - Accent6 14" xfId="178"/>
    <cellStyle name="20% - Accent6 14 2" xfId="179"/>
    <cellStyle name="20% - Accent6 15" xfId="180"/>
    <cellStyle name="20% - Accent6 15 2" xfId="181"/>
    <cellStyle name="20% - Accent6 16" xfId="182"/>
    <cellStyle name="20% - Accent6 16 2" xfId="183"/>
    <cellStyle name="20% - Accent6 2" xfId="184"/>
    <cellStyle name="20% - Accent6 2 2" xfId="185"/>
    <cellStyle name="20% - Accent6 2 3" xfId="186"/>
    <cellStyle name="20% - Accent6 2 4" xfId="3052"/>
    <cellStyle name="20% - Accent6 3" xfId="187"/>
    <cellStyle name="20% - Accent6 3 2" xfId="188"/>
    <cellStyle name="20% - Accent6 4" xfId="189"/>
    <cellStyle name="20% - Accent6 4 2" xfId="190"/>
    <cellStyle name="20% - Accent6 5" xfId="191"/>
    <cellStyle name="20% - Accent6 5 2" xfId="192"/>
    <cellStyle name="20% - Accent6 6" xfId="193"/>
    <cellStyle name="20% - Accent6 6 2" xfId="194"/>
    <cellStyle name="20% - Accent6 7" xfId="195"/>
    <cellStyle name="20% - Accent6 7 2" xfId="196"/>
    <cellStyle name="20% - Accent6 8" xfId="197"/>
    <cellStyle name="20% - Accent6 8 2" xfId="198"/>
    <cellStyle name="20% - Accent6 9" xfId="199"/>
    <cellStyle name="20% - Accent6 9 2" xfId="200"/>
    <cellStyle name="20% - Isticanje1" xfId="201"/>
    <cellStyle name="20% - Isticanje1 2 2" xfId="202"/>
    <cellStyle name="20% - Isticanje1 2 2 2" xfId="203"/>
    <cellStyle name="20% - Isticanje1 2 2 3" xfId="204"/>
    <cellStyle name="20% - Isticanje1 2 3" xfId="205"/>
    <cellStyle name="20% - Isticanje1 2 4" xfId="206"/>
    <cellStyle name="20% - Isticanje1 3" xfId="207"/>
    <cellStyle name="20% - Isticanje1 3 2" xfId="208"/>
    <cellStyle name="20% - Isticanje1 3 2 2" xfId="209"/>
    <cellStyle name="20% - Isticanje1 3 2 3" xfId="210"/>
    <cellStyle name="20% - Isticanje1 3 2 4" xfId="211"/>
    <cellStyle name="20% - Isticanje1 3 2 4 2" xfId="212"/>
    <cellStyle name="20% - Isticanje1 3 2 4 2 2" xfId="213"/>
    <cellStyle name="20% - Isticanje1 3 2 4 3" xfId="214"/>
    <cellStyle name="20% - Isticanje1 3 2 4 4" xfId="215"/>
    <cellStyle name="20% - Isticanje1 3 2 5" xfId="216"/>
    <cellStyle name="20% - Isticanje1 3 3" xfId="217"/>
    <cellStyle name="20% - Isticanje1 3 4" xfId="218"/>
    <cellStyle name="20% - Isticanje1 4" xfId="219"/>
    <cellStyle name="20% - Isticanje1 4 2" xfId="220"/>
    <cellStyle name="20% - Isticanje1 4 2 2" xfId="221"/>
    <cellStyle name="20% - Isticanje1 4 2 2 2" xfId="222"/>
    <cellStyle name="20% - Isticanje1 4 2 2 2 2" xfId="223"/>
    <cellStyle name="20% - Isticanje1 4 2 2 3" xfId="224"/>
    <cellStyle name="20% - Isticanje1 4 2 3" xfId="225"/>
    <cellStyle name="20% - Isticanje1 4 2 4" xfId="226"/>
    <cellStyle name="20% - Isticanje1 4 3" xfId="227"/>
    <cellStyle name="20% - Isticanje1 5" xfId="228"/>
    <cellStyle name="20% - Isticanje1 6" xfId="229"/>
    <cellStyle name="20% - Isticanje2" xfId="230"/>
    <cellStyle name="20% - Isticanje2 2 2" xfId="231"/>
    <cellStyle name="20% - Isticanje2 2 2 2" xfId="232"/>
    <cellStyle name="20% - Isticanje2 2 2 3" xfId="233"/>
    <cellStyle name="20% - Isticanje2 2 3" xfId="234"/>
    <cellStyle name="20% - Isticanje2 2 4" xfId="235"/>
    <cellStyle name="20% - Isticanje2 3" xfId="236"/>
    <cellStyle name="20% - Isticanje2 3 2" xfId="237"/>
    <cellStyle name="20% - Isticanje2 3 2 2" xfId="238"/>
    <cellStyle name="20% - Isticanje2 3 2 3" xfId="239"/>
    <cellStyle name="20% - Isticanje2 3 2 4" xfId="240"/>
    <cellStyle name="20% - Isticanje2 3 2 4 2" xfId="241"/>
    <cellStyle name="20% - Isticanje2 3 2 4 2 2" xfId="242"/>
    <cellStyle name="20% - Isticanje2 3 2 4 3" xfId="243"/>
    <cellStyle name="20% - Isticanje2 3 2 4 4" xfId="244"/>
    <cellStyle name="20% - Isticanje2 3 2 5" xfId="245"/>
    <cellStyle name="20% - Isticanje2 3 3" xfId="246"/>
    <cellStyle name="20% - Isticanje2 3 4" xfId="247"/>
    <cellStyle name="20% - Isticanje2 4" xfId="248"/>
    <cellStyle name="20% - Isticanje2 4 2" xfId="249"/>
    <cellStyle name="20% - Isticanje2 4 2 2" xfId="250"/>
    <cellStyle name="20% - Isticanje2 4 2 2 2" xfId="251"/>
    <cellStyle name="20% - Isticanje2 4 2 2 2 2" xfId="252"/>
    <cellStyle name="20% - Isticanje2 4 2 2 3" xfId="253"/>
    <cellStyle name="20% - Isticanje2 4 2 3" xfId="254"/>
    <cellStyle name="20% - Isticanje2 4 2 4" xfId="255"/>
    <cellStyle name="20% - Isticanje2 4 3" xfId="256"/>
    <cellStyle name="20% - Isticanje2 5" xfId="257"/>
    <cellStyle name="20% - Isticanje2 6" xfId="258"/>
    <cellStyle name="20% - Isticanje3" xfId="259"/>
    <cellStyle name="20% - Isticanje3 2 2" xfId="260"/>
    <cellStyle name="20% - Isticanje3 2 2 2" xfId="261"/>
    <cellStyle name="20% - Isticanje3 2 2 3" xfId="262"/>
    <cellStyle name="20% - Isticanje3 2 3" xfId="263"/>
    <cellStyle name="20% - Isticanje3 2 4" xfId="264"/>
    <cellStyle name="20% - Isticanje3 3" xfId="265"/>
    <cellStyle name="20% - Isticanje3 3 2" xfId="266"/>
    <cellStyle name="20% - Isticanje3 3 2 2" xfId="267"/>
    <cellStyle name="20% - Isticanje3 3 2 3" xfId="268"/>
    <cellStyle name="20% - Isticanje3 3 2 4" xfId="269"/>
    <cellStyle name="20% - Isticanje3 3 2 4 2" xfId="270"/>
    <cellStyle name="20% - Isticanje3 3 2 4 2 2" xfId="271"/>
    <cellStyle name="20% - Isticanje3 3 2 4 3" xfId="272"/>
    <cellStyle name="20% - Isticanje3 3 2 4 4" xfId="273"/>
    <cellStyle name="20% - Isticanje3 3 2 5" xfId="274"/>
    <cellStyle name="20% - Isticanje3 3 3" xfId="275"/>
    <cellStyle name="20% - Isticanje3 3 4" xfId="276"/>
    <cellStyle name="20% - Isticanje3 4" xfId="277"/>
    <cellStyle name="20% - Isticanje3 4 2" xfId="278"/>
    <cellStyle name="20% - Isticanje3 4 2 2" xfId="279"/>
    <cellStyle name="20% - Isticanje3 4 2 2 2" xfId="280"/>
    <cellStyle name="20% - Isticanje3 4 2 2 2 2" xfId="281"/>
    <cellStyle name="20% - Isticanje3 4 2 2 3" xfId="282"/>
    <cellStyle name="20% - Isticanje3 4 2 3" xfId="283"/>
    <cellStyle name="20% - Isticanje3 4 2 4" xfId="284"/>
    <cellStyle name="20% - Isticanje3 4 3" xfId="285"/>
    <cellStyle name="20% - Isticanje3 5" xfId="286"/>
    <cellStyle name="20% - Isticanje3 6" xfId="287"/>
    <cellStyle name="20% - Isticanje4" xfId="288"/>
    <cellStyle name="20% - Isticanje4 2 2" xfId="289"/>
    <cellStyle name="20% - Isticanje4 2 2 2" xfId="290"/>
    <cellStyle name="20% - Isticanje4 2 2 3" xfId="291"/>
    <cellStyle name="20% - Isticanje4 2 3" xfId="292"/>
    <cellStyle name="20% - Isticanje4 2 4" xfId="293"/>
    <cellStyle name="20% - Isticanje4 3" xfId="294"/>
    <cellStyle name="20% - Isticanje4 3 2" xfId="295"/>
    <cellStyle name="20% - Isticanje4 3 2 2" xfId="296"/>
    <cellStyle name="20% - Isticanje4 3 2 3" xfId="297"/>
    <cellStyle name="20% - Isticanje4 3 2 4" xfId="298"/>
    <cellStyle name="20% - Isticanje4 3 2 4 2" xfId="299"/>
    <cellStyle name="20% - Isticanje4 3 2 4 2 2" xfId="300"/>
    <cellStyle name="20% - Isticanje4 3 2 4 3" xfId="301"/>
    <cellStyle name="20% - Isticanje4 3 2 4 4" xfId="302"/>
    <cellStyle name="20% - Isticanje4 3 2 5" xfId="303"/>
    <cellStyle name="20% - Isticanje4 3 3" xfId="304"/>
    <cellStyle name="20% - Isticanje4 3 4" xfId="305"/>
    <cellStyle name="20% - Isticanje4 4" xfId="306"/>
    <cellStyle name="20% - Isticanje4 4 2" xfId="307"/>
    <cellStyle name="20% - Isticanje4 4 2 2" xfId="308"/>
    <cellStyle name="20% - Isticanje4 4 2 2 2" xfId="309"/>
    <cellStyle name="20% - Isticanje4 4 2 2 2 2" xfId="310"/>
    <cellStyle name="20% - Isticanje4 4 2 2 3" xfId="311"/>
    <cellStyle name="20% - Isticanje4 4 2 3" xfId="312"/>
    <cellStyle name="20% - Isticanje4 4 2 4" xfId="313"/>
    <cellStyle name="20% - Isticanje4 4 3" xfId="314"/>
    <cellStyle name="20% - Isticanje4 5" xfId="315"/>
    <cellStyle name="20% - Isticanje4 6" xfId="316"/>
    <cellStyle name="20% - Isticanje5" xfId="317"/>
    <cellStyle name="20% - Isticanje5 2 2" xfId="318"/>
    <cellStyle name="20% - Isticanje5 2 2 2" xfId="319"/>
    <cellStyle name="20% - Isticanje5 2 2 3" xfId="320"/>
    <cellStyle name="20% - Isticanje5 2 3" xfId="321"/>
    <cellStyle name="20% - Isticanje5 2 4" xfId="322"/>
    <cellStyle name="20% - Isticanje5 3" xfId="323"/>
    <cellStyle name="20% - Isticanje5 4" xfId="324"/>
    <cellStyle name="20% - Isticanje5 5" xfId="325"/>
    <cellStyle name="20% - Isticanje5 6" xfId="326"/>
    <cellStyle name="20% - Isticanje6" xfId="327"/>
    <cellStyle name="20% - Isticanje6 2 2" xfId="328"/>
    <cellStyle name="20% - Isticanje6 2 2 2" xfId="329"/>
    <cellStyle name="20% - Isticanje6 2 2 3" xfId="330"/>
    <cellStyle name="20% - Isticanje6 2 3" xfId="331"/>
    <cellStyle name="20% - Isticanje6 2 4" xfId="332"/>
    <cellStyle name="20% - Isticanje6 3" xfId="333"/>
    <cellStyle name="20% - Isticanje6 3 2" xfId="334"/>
    <cellStyle name="20% - Isticanje6 3 2 2" xfId="335"/>
    <cellStyle name="20% - Isticanje6 3 2 3" xfId="336"/>
    <cellStyle name="20% - Isticanje6 3 2 4" xfId="337"/>
    <cellStyle name="20% - Isticanje6 3 2 4 2" xfId="338"/>
    <cellStyle name="20% - Isticanje6 3 2 4 2 2" xfId="339"/>
    <cellStyle name="20% - Isticanje6 3 2 4 3" xfId="340"/>
    <cellStyle name="20% - Isticanje6 3 2 4 4" xfId="341"/>
    <cellStyle name="20% - Isticanje6 3 2 5" xfId="342"/>
    <cellStyle name="20% - Isticanje6 3 3" xfId="343"/>
    <cellStyle name="20% - Isticanje6 3 4" xfId="344"/>
    <cellStyle name="20% - Isticanje6 4" xfId="345"/>
    <cellStyle name="20% - Isticanje6 4 2" xfId="346"/>
    <cellStyle name="20% - Isticanje6 4 2 2" xfId="347"/>
    <cellStyle name="20% - Isticanje6 4 2 2 2" xfId="348"/>
    <cellStyle name="20% - Isticanje6 4 2 2 2 2" xfId="349"/>
    <cellStyle name="20% - Isticanje6 4 2 2 3" xfId="350"/>
    <cellStyle name="20% - Isticanje6 4 2 3" xfId="351"/>
    <cellStyle name="20% - Isticanje6 4 2 4" xfId="352"/>
    <cellStyle name="20% - Isticanje6 4 3" xfId="353"/>
    <cellStyle name="20% - Isticanje6 5" xfId="354"/>
    <cellStyle name="20% - Isticanje6 6" xfId="355"/>
    <cellStyle name="40% - Accent1 10" xfId="356"/>
    <cellStyle name="40% - Accent1 10 2" xfId="357"/>
    <cellStyle name="40% - Accent1 11" xfId="358"/>
    <cellStyle name="40% - Accent1 11 2" xfId="359"/>
    <cellStyle name="40% - Accent1 12" xfId="360"/>
    <cellStyle name="40% - Accent1 12 2" xfId="361"/>
    <cellStyle name="40% - Accent1 13" xfId="362"/>
    <cellStyle name="40% - Accent1 13 2" xfId="363"/>
    <cellStyle name="40% - Accent1 14" xfId="364"/>
    <cellStyle name="40% - Accent1 14 2" xfId="365"/>
    <cellStyle name="40% - Accent1 15" xfId="366"/>
    <cellStyle name="40% - Accent1 15 2" xfId="367"/>
    <cellStyle name="40% - Accent1 16" xfId="368"/>
    <cellStyle name="40% - Accent1 16 2" xfId="369"/>
    <cellStyle name="40% - Accent1 2" xfId="370"/>
    <cellStyle name="40% - Accent1 2 2" xfId="371"/>
    <cellStyle name="40% - Accent1 2 3" xfId="372"/>
    <cellStyle name="40% - Accent1 2 4" xfId="3096"/>
    <cellStyle name="40% - Accent1 3" xfId="373"/>
    <cellStyle name="40% - Accent1 3 2" xfId="374"/>
    <cellStyle name="40% - Accent1 4" xfId="375"/>
    <cellStyle name="40% - Accent1 4 2" xfId="376"/>
    <cellStyle name="40% - Accent1 5" xfId="377"/>
    <cellStyle name="40% - Accent1 5 2" xfId="378"/>
    <cellStyle name="40% - Accent1 6" xfId="379"/>
    <cellStyle name="40% - Accent1 6 2" xfId="380"/>
    <cellStyle name="40% - Accent1 7" xfId="381"/>
    <cellStyle name="40% - Accent1 7 2" xfId="382"/>
    <cellStyle name="40% - Accent1 8" xfId="383"/>
    <cellStyle name="40% - Accent1 8 2" xfId="384"/>
    <cellStyle name="40% - Accent1 9" xfId="385"/>
    <cellStyle name="40% - Accent1 9 2" xfId="386"/>
    <cellStyle name="40% - Accent2 10" xfId="387"/>
    <cellStyle name="40% - Accent2 10 2" xfId="388"/>
    <cellStyle name="40% - Accent2 11" xfId="389"/>
    <cellStyle name="40% - Accent2 11 2" xfId="390"/>
    <cellStyle name="40% - Accent2 12" xfId="391"/>
    <cellStyle name="40% - Accent2 12 2" xfId="392"/>
    <cellStyle name="40% - Accent2 13" xfId="393"/>
    <cellStyle name="40% - Accent2 13 2" xfId="394"/>
    <cellStyle name="40% - Accent2 14" xfId="395"/>
    <cellStyle name="40% - Accent2 14 2" xfId="396"/>
    <cellStyle name="40% - Accent2 15" xfId="397"/>
    <cellStyle name="40% - Accent2 15 2" xfId="398"/>
    <cellStyle name="40% - Accent2 16" xfId="399"/>
    <cellStyle name="40% - Accent2 16 2" xfId="400"/>
    <cellStyle name="40% - Accent2 2" xfId="401"/>
    <cellStyle name="40% - Accent2 2 2" xfId="402"/>
    <cellStyle name="40% - Accent2 2 3" xfId="403"/>
    <cellStyle name="40% - Accent2 2 4" xfId="3095"/>
    <cellStyle name="40% - Accent2 3" xfId="404"/>
    <cellStyle name="40% - Accent2 3 2" xfId="405"/>
    <cellStyle name="40% - Accent2 4" xfId="406"/>
    <cellStyle name="40% - Accent2 4 2" xfId="407"/>
    <cellStyle name="40% - Accent2 5" xfId="408"/>
    <cellStyle name="40% - Accent2 5 2" xfId="409"/>
    <cellStyle name="40% - Accent2 6" xfId="410"/>
    <cellStyle name="40% - Accent2 6 2" xfId="411"/>
    <cellStyle name="40% - Accent2 7" xfId="412"/>
    <cellStyle name="40% - Accent2 7 2" xfId="413"/>
    <cellStyle name="40% - Accent2 8" xfId="414"/>
    <cellStyle name="40% - Accent2 8 2" xfId="415"/>
    <cellStyle name="40% - Accent2 9" xfId="416"/>
    <cellStyle name="40% - Accent2 9 2" xfId="417"/>
    <cellStyle name="40% - Accent3 10" xfId="418"/>
    <cellStyle name="40% - Accent3 10 2" xfId="419"/>
    <cellStyle name="40% - Accent3 11" xfId="420"/>
    <cellStyle name="40% - Accent3 11 2" xfId="421"/>
    <cellStyle name="40% - Accent3 12" xfId="422"/>
    <cellStyle name="40% - Accent3 12 2" xfId="423"/>
    <cellStyle name="40% - Accent3 13" xfId="424"/>
    <cellStyle name="40% - Accent3 13 2" xfId="425"/>
    <cellStyle name="40% - Accent3 14" xfId="426"/>
    <cellStyle name="40% - Accent3 14 2" xfId="427"/>
    <cellStyle name="40% - Accent3 15" xfId="428"/>
    <cellStyle name="40% - Accent3 15 2" xfId="429"/>
    <cellStyle name="40% - Accent3 16" xfId="430"/>
    <cellStyle name="40% - Accent3 16 2" xfId="431"/>
    <cellStyle name="40% - Accent3 2" xfId="432"/>
    <cellStyle name="40% - Accent3 2 2" xfId="433"/>
    <cellStyle name="40% - Accent3 2 3" xfId="434"/>
    <cellStyle name="40% - Accent3 2 4" xfId="3056"/>
    <cellStyle name="40% - Accent3 3" xfId="435"/>
    <cellStyle name="40% - Accent3 3 2" xfId="436"/>
    <cellStyle name="40% - Accent3 4" xfId="437"/>
    <cellStyle name="40% - Accent3 4 2" xfId="438"/>
    <cellStyle name="40% - Accent3 5" xfId="439"/>
    <cellStyle name="40% - Accent3 5 2" xfId="440"/>
    <cellStyle name="40% - Accent3 6" xfId="441"/>
    <cellStyle name="40% - Accent3 6 2" xfId="442"/>
    <cellStyle name="40% - Accent3 7" xfId="443"/>
    <cellStyle name="40% - Accent3 7 2" xfId="444"/>
    <cellStyle name="40% - Accent3 8" xfId="445"/>
    <cellStyle name="40% - Accent3 8 2" xfId="446"/>
    <cellStyle name="40% - Accent3 9" xfId="447"/>
    <cellStyle name="40% - Accent3 9 2" xfId="448"/>
    <cellStyle name="40% - Accent4 10" xfId="449"/>
    <cellStyle name="40% - Accent4 10 2" xfId="450"/>
    <cellStyle name="40% - Accent4 11" xfId="451"/>
    <cellStyle name="40% - Accent4 11 2" xfId="452"/>
    <cellStyle name="40% - Accent4 12" xfId="453"/>
    <cellStyle name="40% - Accent4 12 2" xfId="454"/>
    <cellStyle name="40% - Accent4 13" xfId="455"/>
    <cellStyle name="40% - Accent4 13 2" xfId="456"/>
    <cellStyle name="40% - Accent4 14" xfId="457"/>
    <cellStyle name="40% - Accent4 14 2" xfId="458"/>
    <cellStyle name="40% - Accent4 15" xfId="459"/>
    <cellStyle name="40% - Accent4 15 2" xfId="460"/>
    <cellStyle name="40% - Accent4 16" xfId="461"/>
    <cellStyle name="40% - Accent4 16 2" xfId="462"/>
    <cellStyle name="40% - Accent4 2" xfId="463"/>
    <cellStyle name="40% - Accent4 2 2" xfId="464"/>
    <cellStyle name="40% - Accent4 2 3" xfId="465"/>
    <cellStyle name="40% - Accent4 2 4" xfId="3047"/>
    <cellStyle name="40% - Accent4 3" xfId="466"/>
    <cellStyle name="40% - Accent4 3 2" xfId="467"/>
    <cellStyle name="40% - Accent4 4" xfId="468"/>
    <cellStyle name="40% - Accent4 4 2" xfId="469"/>
    <cellStyle name="40% - Accent4 5" xfId="470"/>
    <cellStyle name="40% - Accent4 5 2" xfId="471"/>
    <cellStyle name="40% - Accent4 6" xfId="472"/>
    <cellStyle name="40% - Accent4 6 2" xfId="473"/>
    <cellStyle name="40% - Accent4 7" xfId="474"/>
    <cellStyle name="40% - Accent4 7 2" xfId="475"/>
    <cellStyle name="40% - Accent4 8" xfId="476"/>
    <cellStyle name="40% - Accent4 8 2" xfId="477"/>
    <cellStyle name="40% - Accent4 9" xfId="478"/>
    <cellStyle name="40% - Accent4 9 2" xfId="479"/>
    <cellStyle name="40% - Accent5 10" xfId="480"/>
    <cellStyle name="40% - Accent5 10 2" xfId="481"/>
    <cellStyle name="40% - Accent5 11" xfId="482"/>
    <cellStyle name="40% - Accent5 11 2" xfId="483"/>
    <cellStyle name="40% - Accent5 12" xfId="484"/>
    <cellStyle name="40% - Accent5 12 2" xfId="485"/>
    <cellStyle name="40% - Accent5 13" xfId="486"/>
    <cellStyle name="40% - Accent5 13 2" xfId="487"/>
    <cellStyle name="40% - Accent5 14" xfId="488"/>
    <cellStyle name="40% - Accent5 14 2" xfId="489"/>
    <cellStyle name="40% - Accent5 15" xfId="490"/>
    <cellStyle name="40% - Accent5 15 2" xfId="491"/>
    <cellStyle name="40% - Accent5 16" xfId="492"/>
    <cellStyle name="40% - Accent5 16 2" xfId="493"/>
    <cellStyle name="40% - Accent5 2" xfId="494"/>
    <cellStyle name="40% - Accent5 2 2" xfId="495"/>
    <cellStyle name="40% - Accent5 2 3" xfId="496"/>
    <cellStyle name="40% - Accent5 2 4" xfId="3094"/>
    <cellStyle name="40% - Accent5 3" xfId="497"/>
    <cellStyle name="40% - Accent5 3 2" xfId="498"/>
    <cellStyle name="40% - Accent5 4" xfId="499"/>
    <cellStyle name="40% - Accent5 4 2" xfId="500"/>
    <cellStyle name="40% - Accent5 5" xfId="501"/>
    <cellStyle name="40% - Accent5 5 2" xfId="502"/>
    <cellStyle name="40% - Accent5 6" xfId="503"/>
    <cellStyle name="40% - Accent5 6 2" xfId="504"/>
    <cellStyle name="40% - Accent5 7" xfId="505"/>
    <cellStyle name="40% - Accent5 7 2" xfId="506"/>
    <cellStyle name="40% - Accent5 8" xfId="507"/>
    <cellStyle name="40% - Accent5 8 2" xfId="508"/>
    <cellStyle name="40% - Accent5 9" xfId="509"/>
    <cellStyle name="40% - Accent5 9 2" xfId="510"/>
    <cellStyle name="40% - Accent6 10" xfId="511"/>
    <cellStyle name="40% - Accent6 10 2" xfId="512"/>
    <cellStyle name="40% - Accent6 11" xfId="513"/>
    <cellStyle name="40% - Accent6 11 2" xfId="514"/>
    <cellStyle name="40% - Accent6 12" xfId="515"/>
    <cellStyle name="40% - Accent6 12 2" xfId="516"/>
    <cellStyle name="40% - Accent6 13" xfId="517"/>
    <cellStyle name="40% - Accent6 13 2" xfId="518"/>
    <cellStyle name="40% - Accent6 14" xfId="519"/>
    <cellStyle name="40% - Accent6 14 2" xfId="520"/>
    <cellStyle name="40% - Accent6 15" xfId="521"/>
    <cellStyle name="40% - Accent6 15 2" xfId="522"/>
    <cellStyle name="40% - Accent6 16" xfId="523"/>
    <cellStyle name="40% - Accent6 16 2" xfId="524"/>
    <cellStyle name="40% - Accent6 2" xfId="525"/>
    <cellStyle name="40% - Accent6 2 2" xfId="526"/>
    <cellStyle name="40% - Accent6 2 3" xfId="527"/>
    <cellStyle name="40% - Accent6 2 4" xfId="3093"/>
    <cellStyle name="40% - Accent6 3" xfId="528"/>
    <cellStyle name="40% - Accent6 3 2" xfId="529"/>
    <cellStyle name="40% - Accent6 4" xfId="530"/>
    <cellStyle name="40% - Accent6 4 2" xfId="531"/>
    <cellStyle name="40% - Accent6 5" xfId="532"/>
    <cellStyle name="40% - Accent6 5 2" xfId="533"/>
    <cellStyle name="40% - Accent6 6" xfId="534"/>
    <cellStyle name="40% - Accent6 6 2" xfId="535"/>
    <cellStyle name="40% - Accent6 7" xfId="536"/>
    <cellStyle name="40% - Accent6 7 2" xfId="537"/>
    <cellStyle name="40% - Accent6 8" xfId="538"/>
    <cellStyle name="40% - Accent6 8 2" xfId="539"/>
    <cellStyle name="40% - Accent6 9" xfId="540"/>
    <cellStyle name="40% - Accent6 9 2" xfId="541"/>
    <cellStyle name="40% - Isticanje1 2" xfId="542"/>
    <cellStyle name="40% - Isticanje1 2 2" xfId="543"/>
    <cellStyle name="40% - Isticanje1 2 2 2" xfId="544"/>
    <cellStyle name="40% - Isticanje1 3" xfId="545"/>
    <cellStyle name="40% - Isticanje2" xfId="546"/>
    <cellStyle name="40% - Isticanje2 2 2" xfId="547"/>
    <cellStyle name="40% - Isticanje2 2 2 2" xfId="548"/>
    <cellStyle name="40% - Isticanje2 2 2 3" xfId="549"/>
    <cellStyle name="40% - Isticanje2 2 3" xfId="550"/>
    <cellStyle name="40% - Isticanje2 2 4" xfId="551"/>
    <cellStyle name="40% - Isticanje2 3" xfId="552"/>
    <cellStyle name="40% - Isticanje2 4" xfId="553"/>
    <cellStyle name="40% - Isticanje2 5" xfId="554"/>
    <cellStyle name="40% - Isticanje2 6" xfId="555"/>
    <cellStyle name="40% - Isticanje3" xfId="556"/>
    <cellStyle name="40% - Isticanje3 2 2" xfId="557"/>
    <cellStyle name="40% - Isticanje3 2 2 2" xfId="558"/>
    <cellStyle name="40% - Isticanje3 2 2 3" xfId="559"/>
    <cellStyle name="40% - Isticanje3 2 3" xfId="560"/>
    <cellStyle name="40% - Isticanje3 2 4" xfId="561"/>
    <cellStyle name="40% - Isticanje3 3" xfId="562"/>
    <cellStyle name="40% - Isticanje3 3 2" xfId="563"/>
    <cellStyle name="40% - Isticanje3 3 2 2" xfId="564"/>
    <cellStyle name="40% - Isticanje3 3 2 3" xfId="565"/>
    <cellStyle name="40% - Isticanje3 3 2 4" xfId="566"/>
    <cellStyle name="40% - Isticanje3 3 2 4 2" xfId="567"/>
    <cellStyle name="40% - Isticanje3 3 2 4 2 2" xfId="568"/>
    <cellStyle name="40% - Isticanje3 3 2 4 3" xfId="569"/>
    <cellStyle name="40% - Isticanje3 3 2 4 4" xfId="570"/>
    <cellStyle name="40% - Isticanje3 3 2 5" xfId="571"/>
    <cellStyle name="40% - Isticanje3 3 3" xfId="572"/>
    <cellStyle name="40% - Isticanje3 3 4" xfId="573"/>
    <cellStyle name="40% - Isticanje3 4" xfId="574"/>
    <cellStyle name="40% - Isticanje3 4 2" xfId="575"/>
    <cellStyle name="40% - Isticanje3 4 2 2" xfId="576"/>
    <cellStyle name="40% - Isticanje3 4 2 2 2" xfId="577"/>
    <cellStyle name="40% - Isticanje3 4 2 2 2 2" xfId="578"/>
    <cellStyle name="40% - Isticanje3 4 2 2 3" xfId="579"/>
    <cellStyle name="40% - Isticanje3 4 2 3" xfId="580"/>
    <cellStyle name="40% - Isticanje3 4 2 4" xfId="581"/>
    <cellStyle name="40% - Isticanje3 4 3" xfId="582"/>
    <cellStyle name="40% - Isticanje3 5" xfId="583"/>
    <cellStyle name="40% - Isticanje3 6" xfId="584"/>
    <cellStyle name="40% - Isticanje4" xfId="585"/>
    <cellStyle name="40% - Isticanje4 2 2" xfId="586"/>
    <cellStyle name="40% - Isticanje4 2 2 2" xfId="587"/>
    <cellStyle name="40% - Isticanje4 2 2 3" xfId="588"/>
    <cellStyle name="40% - Isticanje4 2 3" xfId="589"/>
    <cellStyle name="40% - Isticanje4 2 4" xfId="590"/>
    <cellStyle name="40% - Isticanje4 3" xfId="591"/>
    <cellStyle name="40% - Isticanje4 3 2" xfId="592"/>
    <cellStyle name="40% - Isticanje4 3 2 2" xfId="593"/>
    <cellStyle name="40% - Isticanje4 3 2 3" xfId="594"/>
    <cellStyle name="40% - Isticanje4 3 2 4" xfId="595"/>
    <cellStyle name="40% - Isticanje4 3 2 4 2" xfId="596"/>
    <cellStyle name="40% - Isticanje4 3 2 4 2 2" xfId="597"/>
    <cellStyle name="40% - Isticanje4 3 2 4 3" xfId="598"/>
    <cellStyle name="40% - Isticanje4 3 2 4 4" xfId="599"/>
    <cellStyle name="40% - Isticanje4 3 2 5" xfId="600"/>
    <cellStyle name="40% - Isticanje4 3 3" xfId="601"/>
    <cellStyle name="40% - Isticanje4 3 4" xfId="602"/>
    <cellStyle name="40% - Isticanje4 4" xfId="603"/>
    <cellStyle name="40% - Isticanje4 4 2" xfId="604"/>
    <cellStyle name="40% - Isticanje4 4 2 2" xfId="605"/>
    <cellStyle name="40% - Isticanje4 4 2 2 2" xfId="606"/>
    <cellStyle name="40% - Isticanje4 4 2 2 2 2" xfId="607"/>
    <cellStyle name="40% - Isticanje4 4 2 2 3" xfId="608"/>
    <cellStyle name="40% - Isticanje4 4 2 3" xfId="609"/>
    <cellStyle name="40% - Isticanje4 4 2 4" xfId="610"/>
    <cellStyle name="40% - Isticanje4 4 3" xfId="611"/>
    <cellStyle name="40% - Isticanje4 5" xfId="612"/>
    <cellStyle name="40% - Isticanje4 6" xfId="613"/>
    <cellStyle name="40% - Isticanje5" xfId="614"/>
    <cellStyle name="40% - Isticanje5 2 2" xfId="615"/>
    <cellStyle name="40% - Isticanje5 2 2 2" xfId="616"/>
    <cellStyle name="40% - Isticanje5 2 2 3" xfId="617"/>
    <cellStyle name="40% - Isticanje5 2 3" xfId="618"/>
    <cellStyle name="40% - Isticanje5 2 4" xfId="619"/>
    <cellStyle name="40% - Isticanje5 3" xfId="620"/>
    <cellStyle name="40% - Isticanje5 3 2" xfId="621"/>
    <cellStyle name="40% - Isticanje5 3 2 2" xfId="622"/>
    <cellStyle name="40% - Isticanje5 3 2 3" xfId="623"/>
    <cellStyle name="40% - Isticanje5 3 2 4" xfId="624"/>
    <cellStyle name="40% - Isticanje5 3 2 4 2" xfId="625"/>
    <cellStyle name="40% - Isticanje5 3 2 4 2 2" xfId="626"/>
    <cellStyle name="40% - Isticanje5 3 2 4 3" xfId="627"/>
    <cellStyle name="40% - Isticanje5 3 2 4 4" xfId="628"/>
    <cellStyle name="40% - Isticanje5 3 2 5" xfId="629"/>
    <cellStyle name="40% - Isticanje5 3 3" xfId="630"/>
    <cellStyle name="40% - Isticanje5 3 4" xfId="631"/>
    <cellStyle name="40% - Isticanje5 4" xfId="632"/>
    <cellStyle name="40% - Isticanje5 4 2" xfId="633"/>
    <cellStyle name="40% - Isticanje5 4 2 2" xfId="634"/>
    <cellStyle name="40% - Isticanje5 4 2 2 2" xfId="635"/>
    <cellStyle name="40% - Isticanje5 4 2 2 2 2" xfId="636"/>
    <cellStyle name="40% - Isticanje5 4 2 2 3" xfId="637"/>
    <cellStyle name="40% - Isticanje5 4 2 3" xfId="638"/>
    <cellStyle name="40% - Isticanje5 4 2 4" xfId="639"/>
    <cellStyle name="40% - Isticanje5 4 3" xfId="640"/>
    <cellStyle name="40% - Isticanje5 5" xfId="641"/>
    <cellStyle name="40% - Isticanje5 6" xfId="642"/>
    <cellStyle name="40% - Isticanje6" xfId="643"/>
    <cellStyle name="40% - Isticanje6 2 2" xfId="644"/>
    <cellStyle name="40% - Isticanje6 2 2 2" xfId="645"/>
    <cellStyle name="40% - Isticanje6 2 2 3" xfId="646"/>
    <cellStyle name="40% - Isticanje6 2 3" xfId="647"/>
    <cellStyle name="40% - Isticanje6 2 4" xfId="648"/>
    <cellStyle name="40% - Isticanje6 3" xfId="649"/>
    <cellStyle name="40% - Isticanje6 3 2" xfId="650"/>
    <cellStyle name="40% - Isticanje6 3 2 2" xfId="651"/>
    <cellStyle name="40% - Isticanje6 3 2 3" xfId="652"/>
    <cellStyle name="40% - Isticanje6 3 2 4" xfId="653"/>
    <cellStyle name="40% - Isticanje6 3 2 4 2" xfId="654"/>
    <cellStyle name="40% - Isticanje6 3 2 4 2 2" xfId="655"/>
    <cellStyle name="40% - Isticanje6 3 2 4 3" xfId="656"/>
    <cellStyle name="40% - Isticanje6 3 2 4 4" xfId="657"/>
    <cellStyle name="40% - Isticanje6 3 2 5" xfId="658"/>
    <cellStyle name="40% - Isticanje6 3 3" xfId="659"/>
    <cellStyle name="40% - Isticanje6 3 4" xfId="660"/>
    <cellStyle name="40% - Isticanje6 4" xfId="661"/>
    <cellStyle name="40% - Isticanje6 4 2" xfId="662"/>
    <cellStyle name="40% - Isticanje6 4 2 2" xfId="663"/>
    <cellStyle name="40% - Isticanje6 4 2 2 2" xfId="664"/>
    <cellStyle name="40% - Isticanje6 4 2 2 2 2" xfId="665"/>
    <cellStyle name="40% - Isticanje6 4 2 2 3" xfId="666"/>
    <cellStyle name="40% - Isticanje6 4 2 3" xfId="667"/>
    <cellStyle name="40% - Isticanje6 4 2 4" xfId="668"/>
    <cellStyle name="40% - Isticanje6 4 3" xfId="669"/>
    <cellStyle name="40% - Isticanje6 5" xfId="670"/>
    <cellStyle name="40% - Isticanje6 6" xfId="671"/>
    <cellStyle name="40% - Naglasak1" xfId="672"/>
    <cellStyle name="40% - Naglasak1 2 2" xfId="673"/>
    <cellStyle name="40% - Naglasak1 2 2 2" xfId="674"/>
    <cellStyle name="40% - Naglasak1 2 2 3" xfId="675"/>
    <cellStyle name="40% - Naglasak1 2 3" xfId="676"/>
    <cellStyle name="40% - Naglasak1 2 4" xfId="677"/>
    <cellStyle name="40% - Naglasak1 3" xfId="678"/>
    <cellStyle name="40% - Naglasak1 4" xfId="679"/>
    <cellStyle name="60% - Accent1 10" xfId="680"/>
    <cellStyle name="60% - Accent1 10 2" xfId="681"/>
    <cellStyle name="60% - Accent1 11" xfId="682"/>
    <cellStyle name="60% - Accent1 11 2" xfId="683"/>
    <cellStyle name="60% - Accent1 12" xfId="684"/>
    <cellStyle name="60% - Accent1 12 2" xfId="685"/>
    <cellStyle name="60% - Accent1 13" xfId="686"/>
    <cellStyle name="60% - Accent1 13 2" xfId="687"/>
    <cellStyle name="60% - Accent1 14" xfId="688"/>
    <cellStyle name="60% - Accent1 14 2" xfId="689"/>
    <cellStyle name="60% - Accent1 15" xfId="690"/>
    <cellStyle name="60% - Accent1 15 2" xfId="691"/>
    <cellStyle name="60% - Accent1 2" xfId="692"/>
    <cellStyle name="60% - Accent1 2 2" xfId="693"/>
    <cellStyle name="60% - Accent1 2 3" xfId="694"/>
    <cellStyle name="60% - Accent1 2 4" xfId="3092"/>
    <cellStyle name="60% - Accent1 3" xfId="695"/>
    <cellStyle name="60% - Accent1 3 2" xfId="696"/>
    <cellStyle name="60% - Accent1 4" xfId="697"/>
    <cellStyle name="60% - Accent1 4 2" xfId="698"/>
    <cellStyle name="60% - Accent1 5" xfId="699"/>
    <cellStyle name="60% - Accent1 5 2" xfId="700"/>
    <cellStyle name="60% - Accent1 6" xfId="701"/>
    <cellStyle name="60% - Accent1 6 2" xfId="702"/>
    <cellStyle name="60% - Accent1 7" xfId="703"/>
    <cellStyle name="60% - Accent1 7 2" xfId="704"/>
    <cellStyle name="60% - Accent1 8" xfId="705"/>
    <cellStyle name="60% - Accent1 8 2" xfId="706"/>
    <cellStyle name="60% - Accent1 9" xfId="707"/>
    <cellStyle name="60% - Accent1 9 2" xfId="708"/>
    <cellStyle name="60% - Accent2 10" xfId="709"/>
    <cellStyle name="60% - Accent2 10 2" xfId="710"/>
    <cellStyle name="60% - Accent2 11" xfId="711"/>
    <cellStyle name="60% - Accent2 11 2" xfId="712"/>
    <cellStyle name="60% - Accent2 12" xfId="713"/>
    <cellStyle name="60% - Accent2 12 2" xfId="714"/>
    <cellStyle name="60% - Accent2 13" xfId="715"/>
    <cellStyle name="60% - Accent2 13 2" xfId="716"/>
    <cellStyle name="60% - Accent2 14" xfId="717"/>
    <cellStyle name="60% - Accent2 14 2" xfId="718"/>
    <cellStyle name="60% - Accent2 15" xfId="719"/>
    <cellStyle name="60% - Accent2 15 2" xfId="720"/>
    <cellStyle name="60% - Accent2 2" xfId="721"/>
    <cellStyle name="60% - Accent2 2 2" xfId="722"/>
    <cellStyle name="60% - Accent2 2 3" xfId="723"/>
    <cellStyle name="60% - Accent2 2 4" xfId="3091"/>
    <cellStyle name="60% - Accent2 3" xfId="724"/>
    <cellStyle name="60% - Accent2 3 2" xfId="725"/>
    <cellStyle name="60% - Accent2 4" xfId="726"/>
    <cellStyle name="60% - Accent2 4 2" xfId="727"/>
    <cellStyle name="60% - Accent2 5" xfId="728"/>
    <cellStyle name="60% - Accent2 5 2" xfId="729"/>
    <cellStyle name="60% - Accent2 6" xfId="730"/>
    <cellStyle name="60% - Accent2 6 2" xfId="731"/>
    <cellStyle name="60% - Accent2 7" xfId="732"/>
    <cellStyle name="60% - Accent2 7 2" xfId="733"/>
    <cellStyle name="60% - Accent2 8" xfId="734"/>
    <cellStyle name="60% - Accent2 8 2" xfId="735"/>
    <cellStyle name="60% - Accent2 9" xfId="736"/>
    <cellStyle name="60% - Accent2 9 2" xfId="737"/>
    <cellStyle name="60% - Accent3 10" xfId="738"/>
    <cellStyle name="60% - Accent3 10 2" xfId="739"/>
    <cellStyle name="60% - Accent3 11" xfId="740"/>
    <cellStyle name="60% - Accent3 11 2" xfId="741"/>
    <cellStyle name="60% - Accent3 12" xfId="742"/>
    <cellStyle name="60% - Accent3 12 2" xfId="743"/>
    <cellStyle name="60% - Accent3 13" xfId="744"/>
    <cellStyle name="60% - Accent3 13 2" xfId="745"/>
    <cellStyle name="60% - Accent3 14" xfId="746"/>
    <cellStyle name="60% - Accent3 14 2" xfId="747"/>
    <cellStyle name="60% - Accent3 15" xfId="748"/>
    <cellStyle name="60% - Accent3 15 2" xfId="749"/>
    <cellStyle name="60% - Accent3 2" xfId="750"/>
    <cellStyle name="60% - Accent3 2 2" xfId="751"/>
    <cellStyle name="60% - Accent3 2 3" xfId="752"/>
    <cellStyle name="60% - Accent3 2 4" xfId="3120"/>
    <cellStyle name="60% - Accent3 3" xfId="753"/>
    <cellStyle name="60% - Accent3 3 2" xfId="754"/>
    <cellStyle name="60% - Accent3 4" xfId="755"/>
    <cellStyle name="60% - Accent3 4 2" xfId="756"/>
    <cellStyle name="60% - Accent3 5" xfId="757"/>
    <cellStyle name="60% - Accent3 5 2" xfId="758"/>
    <cellStyle name="60% - Accent3 6" xfId="759"/>
    <cellStyle name="60% - Accent3 6 2" xfId="760"/>
    <cellStyle name="60% - Accent3 7" xfId="761"/>
    <cellStyle name="60% - Accent3 7 2" xfId="762"/>
    <cellStyle name="60% - Accent3 8" xfId="763"/>
    <cellStyle name="60% - Accent3 8 2" xfId="764"/>
    <cellStyle name="60% - Accent3 9" xfId="765"/>
    <cellStyle name="60% - Accent3 9 2" xfId="766"/>
    <cellStyle name="60% - Accent4 10" xfId="767"/>
    <cellStyle name="60% - Accent4 10 2" xfId="768"/>
    <cellStyle name="60% - Accent4 11" xfId="769"/>
    <cellStyle name="60% - Accent4 11 2" xfId="770"/>
    <cellStyle name="60% - Accent4 12" xfId="771"/>
    <cellStyle name="60% - Accent4 12 2" xfId="772"/>
    <cellStyle name="60% - Accent4 13" xfId="773"/>
    <cellStyle name="60% - Accent4 13 2" xfId="774"/>
    <cellStyle name="60% - Accent4 14" xfId="775"/>
    <cellStyle name="60% - Accent4 14 2" xfId="776"/>
    <cellStyle name="60% - Accent4 15" xfId="777"/>
    <cellStyle name="60% - Accent4 15 2" xfId="778"/>
    <cellStyle name="60% - Accent4 2" xfId="779"/>
    <cellStyle name="60% - Accent4 2 2" xfId="780"/>
    <cellStyle name="60% - Accent4 2 3" xfId="781"/>
    <cellStyle name="60% - Accent4 2 4" xfId="3090"/>
    <cellStyle name="60% - Accent4 3" xfId="782"/>
    <cellStyle name="60% - Accent4 3 2" xfId="783"/>
    <cellStyle name="60% - Accent4 4" xfId="784"/>
    <cellStyle name="60% - Accent4 4 2" xfId="785"/>
    <cellStyle name="60% - Accent4 5" xfId="786"/>
    <cellStyle name="60% - Accent4 5 2" xfId="787"/>
    <cellStyle name="60% - Accent4 6" xfId="788"/>
    <cellStyle name="60% - Accent4 6 2" xfId="789"/>
    <cellStyle name="60% - Accent4 7" xfId="790"/>
    <cellStyle name="60% - Accent4 7 2" xfId="791"/>
    <cellStyle name="60% - Accent4 8" xfId="792"/>
    <cellStyle name="60% - Accent4 8 2" xfId="793"/>
    <cellStyle name="60% - Accent4 9" xfId="794"/>
    <cellStyle name="60% - Accent4 9 2" xfId="795"/>
    <cellStyle name="60% - Accent5 10" xfId="796"/>
    <cellStyle name="60% - Accent5 10 2" xfId="797"/>
    <cellStyle name="60% - Accent5 11" xfId="798"/>
    <cellStyle name="60% - Accent5 11 2" xfId="799"/>
    <cellStyle name="60% - Accent5 12" xfId="800"/>
    <cellStyle name="60% - Accent5 12 2" xfId="801"/>
    <cellStyle name="60% - Accent5 13" xfId="802"/>
    <cellStyle name="60% - Accent5 13 2" xfId="803"/>
    <cellStyle name="60% - Accent5 14" xfId="804"/>
    <cellStyle name="60% - Accent5 14 2" xfId="805"/>
    <cellStyle name="60% - Accent5 15" xfId="806"/>
    <cellStyle name="60% - Accent5 15 2" xfId="807"/>
    <cellStyle name="60% - Accent5 2" xfId="808"/>
    <cellStyle name="60% - Accent5 2 2" xfId="809"/>
    <cellStyle name="60% - Accent5 2 3" xfId="810"/>
    <cellStyle name="60% - Accent5 2 4" xfId="3089"/>
    <cellStyle name="60% - Accent5 3" xfId="811"/>
    <cellStyle name="60% - Accent5 3 2" xfId="812"/>
    <cellStyle name="60% - Accent5 4" xfId="813"/>
    <cellStyle name="60% - Accent5 4 2" xfId="814"/>
    <cellStyle name="60% - Accent5 5" xfId="815"/>
    <cellStyle name="60% - Accent5 5 2" xfId="816"/>
    <cellStyle name="60% - Accent5 6" xfId="817"/>
    <cellStyle name="60% - Accent5 6 2" xfId="818"/>
    <cellStyle name="60% - Accent5 7" xfId="819"/>
    <cellStyle name="60% - Accent5 7 2" xfId="820"/>
    <cellStyle name="60% - Accent5 8" xfId="821"/>
    <cellStyle name="60% - Accent5 8 2" xfId="822"/>
    <cellStyle name="60% - Accent5 9" xfId="823"/>
    <cellStyle name="60% - Accent5 9 2" xfId="824"/>
    <cellStyle name="60% - Accent6 10" xfId="825"/>
    <cellStyle name="60% - Accent6 10 2" xfId="826"/>
    <cellStyle name="60% - Accent6 11" xfId="827"/>
    <cellStyle name="60% - Accent6 11 2" xfId="828"/>
    <cellStyle name="60% - Accent6 12" xfId="829"/>
    <cellStyle name="60% - Accent6 12 2" xfId="830"/>
    <cellStyle name="60% - Accent6 13" xfId="831"/>
    <cellStyle name="60% - Accent6 13 2" xfId="832"/>
    <cellStyle name="60% - Accent6 14" xfId="833"/>
    <cellStyle name="60% - Accent6 14 2" xfId="834"/>
    <cellStyle name="60% - Accent6 15" xfId="835"/>
    <cellStyle name="60% - Accent6 15 2" xfId="836"/>
    <cellStyle name="60% - Accent6 2" xfId="837"/>
    <cellStyle name="60% - Accent6 2 2" xfId="838"/>
    <cellStyle name="60% - Accent6 2 3" xfId="839"/>
    <cellStyle name="60% - Accent6 2 4" xfId="3088"/>
    <cellStyle name="60% - Accent6 3" xfId="840"/>
    <cellStyle name="60% - Accent6 3 2" xfId="841"/>
    <cellStyle name="60% - Accent6 4" xfId="842"/>
    <cellStyle name="60% - Accent6 4 2" xfId="843"/>
    <cellStyle name="60% - Accent6 5" xfId="844"/>
    <cellStyle name="60% - Accent6 5 2" xfId="845"/>
    <cellStyle name="60% - Accent6 6" xfId="846"/>
    <cellStyle name="60% - Accent6 6 2" xfId="847"/>
    <cellStyle name="60% - Accent6 7" xfId="848"/>
    <cellStyle name="60% - Accent6 7 2" xfId="849"/>
    <cellStyle name="60% - Accent6 8" xfId="850"/>
    <cellStyle name="60% - Accent6 8 2" xfId="851"/>
    <cellStyle name="60% - Accent6 9" xfId="852"/>
    <cellStyle name="60% - Accent6 9 2" xfId="853"/>
    <cellStyle name="60% - Isticanje1" xfId="854"/>
    <cellStyle name="60% - Isticanje1 2" xfId="855"/>
    <cellStyle name="60% - Isticanje1 2 2" xfId="856"/>
    <cellStyle name="60% - Isticanje1 2 2 2" xfId="857"/>
    <cellStyle name="60% - Isticanje1 2 2 3" xfId="858"/>
    <cellStyle name="60% - Isticanje1 2 3" xfId="859"/>
    <cellStyle name="60% - Isticanje1 2 3 2" xfId="860"/>
    <cellStyle name="60% - Isticanje1 3" xfId="861"/>
    <cellStyle name="60% - Isticanje1 4" xfId="862"/>
    <cellStyle name="60% - Isticanje2" xfId="863"/>
    <cellStyle name="60% - Isticanje2 2" xfId="864"/>
    <cellStyle name="60% - Isticanje2 2 2" xfId="865"/>
    <cellStyle name="60% - Isticanje2 2 2 2" xfId="866"/>
    <cellStyle name="60% - Isticanje2 2 2 3" xfId="867"/>
    <cellStyle name="60% - Isticanje2 2 3" xfId="868"/>
    <cellStyle name="60% - Isticanje2 2 3 2" xfId="869"/>
    <cellStyle name="60% - Isticanje2 3" xfId="870"/>
    <cellStyle name="60% - Isticanje2 4" xfId="871"/>
    <cellStyle name="60% - Isticanje3" xfId="872"/>
    <cellStyle name="60% - Isticanje3 2" xfId="873"/>
    <cellStyle name="60% - Isticanje3 2 2" xfId="874"/>
    <cellStyle name="60% - Isticanje3 2 2 2" xfId="875"/>
    <cellStyle name="60% - Isticanje3 2 2 3" xfId="876"/>
    <cellStyle name="60% - Isticanje3 2 3" xfId="877"/>
    <cellStyle name="60% - Isticanje3 2 3 2" xfId="878"/>
    <cellStyle name="60% - Isticanje3 3" xfId="879"/>
    <cellStyle name="60% - Isticanje3 4" xfId="880"/>
    <cellStyle name="60% - Isticanje4" xfId="881"/>
    <cellStyle name="60% - Isticanje4 2" xfId="882"/>
    <cellStyle name="60% - Isticanje4 2 2" xfId="883"/>
    <cellStyle name="60% - Isticanje4 2 2 2" xfId="884"/>
    <cellStyle name="60% - Isticanje4 2 2 3" xfId="885"/>
    <cellStyle name="60% - Isticanje4 2 3" xfId="886"/>
    <cellStyle name="60% - Isticanje4 2 3 2" xfId="887"/>
    <cellStyle name="60% - Isticanje4 3" xfId="888"/>
    <cellStyle name="60% - Isticanje4 4" xfId="889"/>
    <cellStyle name="60% - Isticanje5" xfId="890"/>
    <cellStyle name="60% - Isticanje5 2" xfId="891"/>
    <cellStyle name="60% - Isticanje5 2 2" xfId="892"/>
    <cellStyle name="60% - Isticanje5 2 2 2" xfId="893"/>
    <cellStyle name="60% - Isticanje5 2 2 3" xfId="894"/>
    <cellStyle name="60% - Isticanje5 2 3" xfId="895"/>
    <cellStyle name="60% - Isticanje5 2 3 2" xfId="896"/>
    <cellStyle name="60% - Isticanje5 3" xfId="897"/>
    <cellStyle name="60% - Isticanje5 4" xfId="898"/>
    <cellStyle name="60% - Isticanje6" xfId="899"/>
    <cellStyle name="60% - Isticanje6 2" xfId="900"/>
    <cellStyle name="60% - Isticanje6 2 2" xfId="901"/>
    <cellStyle name="60% - Isticanje6 2 2 2" xfId="902"/>
    <cellStyle name="60% - Isticanje6 2 2 3" xfId="903"/>
    <cellStyle name="60% - Isticanje6 2 3" xfId="904"/>
    <cellStyle name="60% - Isticanje6 2 3 2" xfId="905"/>
    <cellStyle name="60% - Isticanje6 3" xfId="906"/>
    <cellStyle name="60% - Isticanje6 4" xfId="907"/>
    <cellStyle name="A4 Small 210 x 297 mm" xfId="908"/>
    <cellStyle name="A4 Small 210 x 297 mm 10" xfId="909"/>
    <cellStyle name="A4 Small 210 x 297 mm 10 2" xfId="910"/>
    <cellStyle name="A4 Small 210 x 297 mm 10 2 2" xfId="911"/>
    <cellStyle name="A4 Small 210 x 297 mm 10 3" xfId="912"/>
    <cellStyle name="A4 Small 210 x 297 mm 10 3 2" xfId="913"/>
    <cellStyle name="A4 Small 210 x 297 mm 10_BURE COMMERCE" xfId="914"/>
    <cellStyle name="A4 Small 210 x 297 mm 11" xfId="915"/>
    <cellStyle name="A4 Small 210 x 297 mm 11 2" xfId="916"/>
    <cellStyle name="A4 Small 210 x 297 mm 11 2 2" xfId="917"/>
    <cellStyle name="A4 Small 210 x 297 mm 11 3" xfId="918"/>
    <cellStyle name="A4 Small 210 x 297 mm 11 3 2" xfId="919"/>
    <cellStyle name="A4 Small 210 x 297 mm 11_BURE COMMERCE" xfId="920"/>
    <cellStyle name="A4 Small 210 x 297 mm 12" xfId="921"/>
    <cellStyle name="A4 Small 210 x 297 mm 12 2" xfId="922"/>
    <cellStyle name="A4 Small 210 x 297 mm 12 2 2" xfId="923"/>
    <cellStyle name="A4 Small 210 x 297 mm 12 3" xfId="924"/>
    <cellStyle name="A4 Small 210 x 297 mm 12 3 2" xfId="925"/>
    <cellStyle name="A4 Small 210 x 297 mm 12_BURE COMMERCE" xfId="926"/>
    <cellStyle name="A4 Small 210 x 297 mm 13" xfId="927"/>
    <cellStyle name="A4 Small 210 x 297 mm 13 2" xfId="928"/>
    <cellStyle name="A4 Small 210 x 297 mm 13 2 2" xfId="929"/>
    <cellStyle name="A4 Small 210 x 297 mm 13 3" xfId="930"/>
    <cellStyle name="A4 Small 210 x 297 mm 13 3 2" xfId="931"/>
    <cellStyle name="A4 Small 210 x 297 mm 13_BURE COMMERCE" xfId="932"/>
    <cellStyle name="A4 Small 210 x 297 mm 14" xfId="933"/>
    <cellStyle name="A4 Small 210 x 297 mm 14 2" xfId="934"/>
    <cellStyle name="A4 Small 210 x 297 mm 15" xfId="935"/>
    <cellStyle name="A4 Small 210 x 297 mm 15 2" xfId="936"/>
    <cellStyle name="A4 Small 210 x 297 mm 2" xfId="937"/>
    <cellStyle name="A4 Small 210 x 297 mm 2 2" xfId="938"/>
    <cellStyle name="A4 Small 210 x 297 mm 2 2 2" xfId="939"/>
    <cellStyle name="A4 Small 210 x 297 mm 2 3" xfId="940"/>
    <cellStyle name="A4 Small 210 x 297 mm 2 3 2" xfId="941"/>
    <cellStyle name="A4 Small 210 x 297 mm 2_BURE COMMERCE" xfId="942"/>
    <cellStyle name="A4 Small 210 x 297 mm 3" xfId="943"/>
    <cellStyle name="A4 Small 210 x 297 mm 3 2" xfId="944"/>
    <cellStyle name="A4 Small 210 x 297 mm 3 2 2" xfId="945"/>
    <cellStyle name="A4 Small 210 x 297 mm 3 3" xfId="946"/>
    <cellStyle name="A4 Small 210 x 297 mm 3 3 2" xfId="947"/>
    <cellStyle name="A4 Small 210 x 297 mm 3_BURE COMMERCE" xfId="948"/>
    <cellStyle name="A4 Small 210 x 297 mm 4" xfId="949"/>
    <cellStyle name="A4 Small 210 x 297 mm 4 2" xfId="950"/>
    <cellStyle name="A4 Small 210 x 297 mm 4 2 2" xfId="951"/>
    <cellStyle name="A4 Small 210 x 297 mm 4 3" xfId="952"/>
    <cellStyle name="A4 Small 210 x 297 mm 4 3 2" xfId="953"/>
    <cellStyle name="A4 Small 210 x 297 mm 4_BURE COMMERCE" xfId="954"/>
    <cellStyle name="A4 Small 210 x 297 mm 5" xfId="955"/>
    <cellStyle name="A4 Small 210 x 297 mm 5 2" xfId="956"/>
    <cellStyle name="A4 Small 210 x 297 mm 5 2 2" xfId="957"/>
    <cellStyle name="A4 Small 210 x 297 mm 5 3" xfId="958"/>
    <cellStyle name="A4 Small 210 x 297 mm 5 3 2" xfId="959"/>
    <cellStyle name="A4 Small 210 x 297 mm 5_BURE COMMERCE" xfId="960"/>
    <cellStyle name="A4 Small 210 x 297 mm 6" xfId="961"/>
    <cellStyle name="A4 Small 210 x 297 mm 6 2" xfId="962"/>
    <cellStyle name="A4 Small 210 x 297 mm 6 2 2" xfId="963"/>
    <cellStyle name="A4 Small 210 x 297 mm 6 3" xfId="964"/>
    <cellStyle name="A4 Small 210 x 297 mm 6 3 2" xfId="965"/>
    <cellStyle name="A4 Small 210 x 297 mm 6_BURE COMMERCE" xfId="966"/>
    <cellStyle name="A4 Small 210 x 297 mm 7" xfId="967"/>
    <cellStyle name="A4 Small 210 x 297 mm 7 2" xfId="968"/>
    <cellStyle name="A4 Small 210 x 297 mm 7 2 2" xfId="969"/>
    <cellStyle name="A4 Small 210 x 297 mm 7 3" xfId="970"/>
    <cellStyle name="A4 Small 210 x 297 mm 7 3 2" xfId="971"/>
    <cellStyle name="A4 Small 210 x 297 mm 7_BURE COMMERCE" xfId="972"/>
    <cellStyle name="A4 Small 210 x 297 mm 8" xfId="973"/>
    <cellStyle name="A4 Small 210 x 297 mm 8 2" xfId="974"/>
    <cellStyle name="A4 Small 210 x 297 mm 8 2 2" xfId="975"/>
    <cellStyle name="A4 Small 210 x 297 mm 8 3" xfId="976"/>
    <cellStyle name="A4 Small 210 x 297 mm 8 3 2" xfId="977"/>
    <cellStyle name="A4 Small 210 x 297 mm 8_BURE COMMERCE" xfId="978"/>
    <cellStyle name="A4 Small 210 x 297 mm 9" xfId="979"/>
    <cellStyle name="A4 Small 210 x 297 mm 9 2" xfId="980"/>
    <cellStyle name="A4 Small 210 x 297 mm 9 2 2" xfId="981"/>
    <cellStyle name="A4 Small 210 x 297 mm 9 3" xfId="982"/>
    <cellStyle name="A4 Small 210 x 297 mm 9 3 2" xfId="983"/>
    <cellStyle name="A4 Small 210 x 297 mm 9_BURE COMMERCE" xfId="984"/>
    <cellStyle name="A4 Small 210 x 297 mm_8-PODNO GRIJANJE" xfId="985"/>
    <cellStyle name="Accent1 10" xfId="986"/>
    <cellStyle name="Accent1 10 2" xfId="987"/>
    <cellStyle name="Accent1 11" xfId="988"/>
    <cellStyle name="Accent1 11 2" xfId="989"/>
    <cellStyle name="Accent1 12" xfId="990"/>
    <cellStyle name="Accent1 12 2" xfId="991"/>
    <cellStyle name="Accent1 13" xfId="992"/>
    <cellStyle name="Accent1 13 2" xfId="993"/>
    <cellStyle name="Accent1 14" xfId="994"/>
    <cellStyle name="Accent1 14 2" xfId="995"/>
    <cellStyle name="Accent1 15" xfId="996"/>
    <cellStyle name="Accent1 15 2" xfId="997"/>
    <cellStyle name="Accent1 2" xfId="998"/>
    <cellStyle name="Accent1 2 2" xfId="999"/>
    <cellStyle name="Accent1 2 3" xfId="1000"/>
    <cellStyle name="Accent1 2 4" xfId="3087"/>
    <cellStyle name="Accent1 3" xfId="1001"/>
    <cellStyle name="Accent1 3 2" xfId="1002"/>
    <cellStyle name="Accent1 4" xfId="1003"/>
    <cellStyle name="Accent1 4 2" xfId="1004"/>
    <cellStyle name="Accent1 5" xfId="1005"/>
    <cellStyle name="Accent1 5 2" xfId="1006"/>
    <cellStyle name="Accent1 6" xfId="1007"/>
    <cellStyle name="Accent1 6 2" xfId="1008"/>
    <cellStyle name="Accent1 7" xfId="1009"/>
    <cellStyle name="Accent1 7 2" xfId="1010"/>
    <cellStyle name="Accent1 8" xfId="1011"/>
    <cellStyle name="Accent1 8 2" xfId="1012"/>
    <cellStyle name="Accent1 9" xfId="1013"/>
    <cellStyle name="Accent1 9 2" xfId="1014"/>
    <cellStyle name="Accent2 10" xfId="1015"/>
    <cellStyle name="Accent2 10 2" xfId="1016"/>
    <cellStyle name="Accent2 11" xfId="1017"/>
    <cellStyle name="Accent2 11 2" xfId="1018"/>
    <cellStyle name="Accent2 12" xfId="1019"/>
    <cellStyle name="Accent2 12 2" xfId="1020"/>
    <cellStyle name="Accent2 13" xfId="1021"/>
    <cellStyle name="Accent2 13 2" xfId="1022"/>
    <cellStyle name="Accent2 14" xfId="1023"/>
    <cellStyle name="Accent2 14 2" xfId="1024"/>
    <cellStyle name="Accent2 15" xfId="1025"/>
    <cellStyle name="Accent2 15 2" xfId="1026"/>
    <cellStyle name="Accent2 2" xfId="1027"/>
    <cellStyle name="Accent2 2 2" xfId="1028"/>
    <cellStyle name="Accent2 2 3" xfId="1029"/>
    <cellStyle name="Accent2 2 4" xfId="3055"/>
    <cellStyle name="Accent2 3" xfId="1030"/>
    <cellStyle name="Accent2 3 2" xfId="1031"/>
    <cellStyle name="Accent2 4" xfId="1032"/>
    <cellStyle name="Accent2 4 2" xfId="1033"/>
    <cellStyle name="Accent2 5" xfId="1034"/>
    <cellStyle name="Accent2 5 2" xfId="1035"/>
    <cellStyle name="Accent2 6" xfId="1036"/>
    <cellStyle name="Accent2 6 2" xfId="1037"/>
    <cellStyle name="Accent2 7" xfId="1038"/>
    <cellStyle name="Accent2 7 2" xfId="1039"/>
    <cellStyle name="Accent2 8" xfId="1040"/>
    <cellStyle name="Accent2 8 2" xfId="1041"/>
    <cellStyle name="Accent2 9" xfId="1042"/>
    <cellStyle name="Accent2 9 2" xfId="1043"/>
    <cellStyle name="Accent3 10" xfId="1044"/>
    <cellStyle name="Accent3 10 2" xfId="1045"/>
    <cellStyle name="Accent3 11" xfId="1046"/>
    <cellStyle name="Accent3 11 2" xfId="1047"/>
    <cellStyle name="Accent3 12" xfId="1048"/>
    <cellStyle name="Accent3 12 2" xfId="1049"/>
    <cellStyle name="Accent3 13" xfId="1050"/>
    <cellStyle name="Accent3 13 2" xfId="1051"/>
    <cellStyle name="Accent3 14" xfId="1052"/>
    <cellStyle name="Accent3 14 2" xfId="1053"/>
    <cellStyle name="Accent3 15" xfId="1054"/>
    <cellStyle name="Accent3 15 2" xfId="1055"/>
    <cellStyle name="Accent3 2" xfId="1056"/>
    <cellStyle name="Accent3 2 2" xfId="1057"/>
    <cellStyle name="Accent3 2 3" xfId="1058"/>
    <cellStyle name="Accent3 2 4" xfId="3086"/>
    <cellStyle name="Accent3 3" xfId="1059"/>
    <cellStyle name="Accent3 3 2" xfId="1060"/>
    <cellStyle name="Accent3 4" xfId="1061"/>
    <cellStyle name="Accent3 4 2" xfId="1062"/>
    <cellStyle name="Accent3 5" xfId="1063"/>
    <cellStyle name="Accent3 5 2" xfId="1064"/>
    <cellStyle name="Accent3 6" xfId="1065"/>
    <cellStyle name="Accent3 6 2" xfId="1066"/>
    <cellStyle name="Accent3 7" xfId="1067"/>
    <cellStyle name="Accent3 7 2" xfId="1068"/>
    <cellStyle name="Accent3 8" xfId="1069"/>
    <cellStyle name="Accent3 8 2" xfId="1070"/>
    <cellStyle name="Accent3 9" xfId="1071"/>
    <cellStyle name="Accent3 9 2" xfId="1072"/>
    <cellStyle name="Accent4 10" xfId="1073"/>
    <cellStyle name="Accent4 10 2" xfId="1074"/>
    <cellStyle name="Accent4 11" xfId="1075"/>
    <cellStyle name="Accent4 11 2" xfId="1076"/>
    <cellStyle name="Accent4 12" xfId="1077"/>
    <cellStyle name="Accent4 12 2" xfId="1078"/>
    <cellStyle name="Accent4 13" xfId="1079"/>
    <cellStyle name="Accent4 13 2" xfId="1080"/>
    <cellStyle name="Accent4 14" xfId="1081"/>
    <cellStyle name="Accent4 14 2" xfId="1082"/>
    <cellStyle name="Accent4 15" xfId="1083"/>
    <cellStyle name="Accent4 15 2" xfId="1084"/>
    <cellStyle name="Accent4 2" xfId="1085"/>
    <cellStyle name="Accent4 2 2" xfId="1086"/>
    <cellStyle name="Accent4 2 3" xfId="1087"/>
    <cellStyle name="Accent4 2 4" xfId="3085"/>
    <cellStyle name="Accent4 3" xfId="1088"/>
    <cellStyle name="Accent4 3 2" xfId="1089"/>
    <cellStyle name="Accent4 4" xfId="1090"/>
    <cellStyle name="Accent4 4 2" xfId="1091"/>
    <cellStyle name="Accent4 5" xfId="1092"/>
    <cellStyle name="Accent4 5 2" xfId="1093"/>
    <cellStyle name="Accent4 6" xfId="1094"/>
    <cellStyle name="Accent4 6 2" xfId="1095"/>
    <cellStyle name="Accent4 7" xfId="1096"/>
    <cellStyle name="Accent4 7 2" xfId="1097"/>
    <cellStyle name="Accent4 8" xfId="1098"/>
    <cellStyle name="Accent4 8 2" xfId="1099"/>
    <cellStyle name="Accent4 9" xfId="1100"/>
    <cellStyle name="Accent4 9 2" xfId="1101"/>
    <cellStyle name="Accent5 10" xfId="1102"/>
    <cellStyle name="Accent5 10 2" xfId="1103"/>
    <cellStyle name="Accent5 11" xfId="1104"/>
    <cellStyle name="Accent5 11 2" xfId="1105"/>
    <cellStyle name="Accent5 12" xfId="1106"/>
    <cellStyle name="Accent5 12 2" xfId="1107"/>
    <cellStyle name="Accent5 13" xfId="1108"/>
    <cellStyle name="Accent5 13 2" xfId="1109"/>
    <cellStyle name="Accent5 14" xfId="1110"/>
    <cellStyle name="Accent5 14 2" xfId="1111"/>
    <cellStyle name="Accent5 15" xfId="1112"/>
    <cellStyle name="Accent5 15 2" xfId="1113"/>
    <cellStyle name="Accent5 2" xfId="1114"/>
    <cellStyle name="Accent5 2 2" xfId="1115"/>
    <cellStyle name="Accent5 2 3" xfId="1116"/>
    <cellStyle name="Accent5 2 4" xfId="3084"/>
    <cellStyle name="Accent5 3" xfId="1117"/>
    <cellStyle name="Accent5 3 2" xfId="1118"/>
    <cellStyle name="Accent5 4" xfId="1119"/>
    <cellStyle name="Accent5 4 2" xfId="1120"/>
    <cellStyle name="Accent5 5" xfId="1121"/>
    <cellStyle name="Accent5 5 2" xfId="1122"/>
    <cellStyle name="Accent5 6" xfId="1123"/>
    <cellStyle name="Accent5 6 2" xfId="1124"/>
    <cellStyle name="Accent5 7" xfId="1125"/>
    <cellStyle name="Accent5 7 2" xfId="1126"/>
    <cellStyle name="Accent5 8" xfId="1127"/>
    <cellStyle name="Accent5 8 2" xfId="1128"/>
    <cellStyle name="Accent5 9" xfId="1129"/>
    <cellStyle name="Accent5 9 2" xfId="1130"/>
    <cellStyle name="Accent6 10" xfId="1131"/>
    <cellStyle name="Accent6 10 2" xfId="1132"/>
    <cellStyle name="Accent6 11" xfId="1133"/>
    <cellStyle name="Accent6 11 2" xfId="1134"/>
    <cellStyle name="Accent6 12" xfId="1135"/>
    <cellStyle name="Accent6 12 2" xfId="1136"/>
    <cellStyle name="Accent6 13" xfId="1137"/>
    <cellStyle name="Accent6 13 2" xfId="1138"/>
    <cellStyle name="Accent6 14" xfId="1139"/>
    <cellStyle name="Accent6 14 2" xfId="1140"/>
    <cellStyle name="Accent6 15" xfId="1141"/>
    <cellStyle name="Accent6 15 2" xfId="1142"/>
    <cellStyle name="Accent6 2" xfId="1143"/>
    <cellStyle name="Accent6 2 2" xfId="1144"/>
    <cellStyle name="Accent6 2 3" xfId="1145"/>
    <cellStyle name="Accent6 2 4" xfId="3083"/>
    <cellStyle name="Accent6 3" xfId="1146"/>
    <cellStyle name="Accent6 3 2" xfId="1147"/>
    <cellStyle name="Accent6 4" xfId="1148"/>
    <cellStyle name="Accent6 4 2" xfId="1149"/>
    <cellStyle name="Accent6 5" xfId="1150"/>
    <cellStyle name="Accent6 5 2" xfId="1151"/>
    <cellStyle name="Accent6 6" xfId="1152"/>
    <cellStyle name="Accent6 6 2" xfId="1153"/>
    <cellStyle name="Accent6 7" xfId="1154"/>
    <cellStyle name="Accent6 7 2" xfId="1155"/>
    <cellStyle name="Accent6 8" xfId="1156"/>
    <cellStyle name="Accent6 8 2" xfId="1157"/>
    <cellStyle name="Accent6 9" xfId="1158"/>
    <cellStyle name="Accent6 9 2" xfId="1159"/>
    <cellStyle name="Bad 10" xfId="1160"/>
    <cellStyle name="Bad 10 2" xfId="1161"/>
    <cellStyle name="Bad 11" xfId="1162"/>
    <cellStyle name="Bad 11 2" xfId="1163"/>
    <cellStyle name="Bad 12" xfId="1164"/>
    <cellStyle name="Bad 12 2" xfId="1165"/>
    <cellStyle name="Bad 13" xfId="1166"/>
    <cellStyle name="Bad 13 2" xfId="1167"/>
    <cellStyle name="Bad 14" xfId="1168"/>
    <cellStyle name="Bad 14 2" xfId="1169"/>
    <cellStyle name="Bad 15" xfId="1170"/>
    <cellStyle name="Bad 15 2" xfId="1171"/>
    <cellStyle name="Bad 2" xfId="1172"/>
    <cellStyle name="Bad 2 2" xfId="1173"/>
    <cellStyle name="Bad 2 3" xfId="1174"/>
    <cellStyle name="Bad 2 4" xfId="3082"/>
    <cellStyle name="Bad 3" xfId="1175"/>
    <cellStyle name="Bad 3 2" xfId="1176"/>
    <cellStyle name="Bad 4" xfId="1177"/>
    <cellStyle name="Bad 4 2" xfId="1178"/>
    <cellStyle name="Bad 5" xfId="1179"/>
    <cellStyle name="Bad 5 2" xfId="1180"/>
    <cellStyle name="Bad 6" xfId="1181"/>
    <cellStyle name="Bad 6 2" xfId="1182"/>
    <cellStyle name="Bad 7" xfId="1183"/>
    <cellStyle name="Bad 7 2" xfId="1184"/>
    <cellStyle name="Bad 8" xfId="1185"/>
    <cellStyle name="Bad 8 2" xfId="1186"/>
    <cellStyle name="Bad 9" xfId="1187"/>
    <cellStyle name="Bad 9 2" xfId="1188"/>
    <cellStyle name="Bilješka" xfId="1189"/>
    <cellStyle name="Bilješka 2" xfId="1190"/>
    <cellStyle name="Bilješka 2 2" xfId="1191"/>
    <cellStyle name="Bilješka 2 3" xfId="1192"/>
    <cellStyle name="Bilješka 2 4" xfId="1193"/>
    <cellStyle name="Bilješka 3" xfId="1194"/>
    <cellStyle name="Bilješka 3 2" xfId="1195"/>
    <cellStyle name="Bilješka 4" xfId="1196"/>
    <cellStyle name="Bilješka 5" xfId="1197"/>
    <cellStyle name="Calculation 10" xfId="1198"/>
    <cellStyle name="Calculation 10 2" xfId="1199"/>
    <cellStyle name="Calculation 11" xfId="1200"/>
    <cellStyle name="Calculation 11 2" xfId="1201"/>
    <cellStyle name="Calculation 12" xfId="1202"/>
    <cellStyle name="Calculation 12 2" xfId="1203"/>
    <cellStyle name="Calculation 13" xfId="1204"/>
    <cellStyle name="Calculation 13 2" xfId="1205"/>
    <cellStyle name="Calculation 14" xfId="1206"/>
    <cellStyle name="Calculation 14 2" xfId="1207"/>
    <cellStyle name="Calculation 15" xfId="1208"/>
    <cellStyle name="Calculation 15 2" xfId="1209"/>
    <cellStyle name="Calculation 2" xfId="1210"/>
    <cellStyle name="Calculation 2 2" xfId="1211"/>
    <cellStyle name="Calculation 2 3" xfId="1212"/>
    <cellStyle name="Calculation 2 4" xfId="3081"/>
    <cellStyle name="Calculation 3" xfId="1213"/>
    <cellStyle name="Calculation 3 2" xfId="1214"/>
    <cellStyle name="Calculation 4" xfId="1215"/>
    <cellStyle name="Calculation 4 2" xfId="1216"/>
    <cellStyle name="Calculation 5" xfId="1217"/>
    <cellStyle name="Calculation 5 2" xfId="1218"/>
    <cellStyle name="Calculation 6" xfId="1219"/>
    <cellStyle name="Calculation 6 2" xfId="1220"/>
    <cellStyle name="Calculation 7" xfId="1221"/>
    <cellStyle name="Calculation 7 2" xfId="1222"/>
    <cellStyle name="Calculation 8" xfId="1223"/>
    <cellStyle name="Calculation 8 2" xfId="1224"/>
    <cellStyle name="Calculation 9" xfId="1225"/>
    <cellStyle name="Calculation 9 2" xfId="1226"/>
    <cellStyle name="Check Cell 10" xfId="1227"/>
    <cellStyle name="Check Cell 10 2" xfId="1228"/>
    <cellStyle name="Check Cell 11" xfId="1229"/>
    <cellStyle name="Check Cell 11 2" xfId="1230"/>
    <cellStyle name="Check Cell 12" xfId="1231"/>
    <cellStyle name="Check Cell 12 2" xfId="1232"/>
    <cellStyle name="Check Cell 13" xfId="1233"/>
    <cellStyle name="Check Cell 13 2" xfId="1234"/>
    <cellStyle name="Check Cell 14" xfId="1235"/>
    <cellStyle name="Check Cell 14 2" xfId="1236"/>
    <cellStyle name="Check Cell 15" xfId="1237"/>
    <cellStyle name="Check Cell 15 2" xfId="1238"/>
    <cellStyle name="Check Cell 2" xfId="1239"/>
    <cellStyle name="Check Cell 2 2" xfId="1240"/>
    <cellStyle name="Check Cell 2 3" xfId="1241"/>
    <cellStyle name="Check Cell 2 4" xfId="3119"/>
    <cellStyle name="Check Cell 3" xfId="1242"/>
    <cellStyle name="Check Cell 3 2" xfId="1243"/>
    <cellStyle name="Check Cell 4" xfId="1244"/>
    <cellStyle name="Check Cell 4 2" xfId="1245"/>
    <cellStyle name="Check Cell 5" xfId="1246"/>
    <cellStyle name="Check Cell 5 2" xfId="1247"/>
    <cellStyle name="Check Cell 6" xfId="1248"/>
    <cellStyle name="Check Cell 6 2" xfId="1249"/>
    <cellStyle name="Check Cell 7" xfId="1250"/>
    <cellStyle name="Check Cell 7 2" xfId="1251"/>
    <cellStyle name="Check Cell 8" xfId="1252"/>
    <cellStyle name="Check Cell 8 2" xfId="1253"/>
    <cellStyle name="Check Cell 9" xfId="1254"/>
    <cellStyle name="Check Cell 9 2" xfId="1255"/>
    <cellStyle name="ColStyle1" xfId="1256"/>
    <cellStyle name="ColStyle2" xfId="1257"/>
    <cellStyle name="ColStyle3" xfId="1258"/>
    <cellStyle name="ColStyle4" xfId="1259"/>
    <cellStyle name="ColStyle5" xfId="1260"/>
    <cellStyle name="ColStyle6" xfId="1261"/>
    <cellStyle name="Comma 2" xfId="1262"/>
    <cellStyle name="Comma 2 2" xfId="1263"/>
    <cellStyle name="Comma 2 3" xfId="1264"/>
    <cellStyle name="Comma 2 4" xfId="1265"/>
    <cellStyle name="Comma 2 5" xfId="3008"/>
    <cellStyle name="Comma 2 6" xfId="3002"/>
    <cellStyle name="Comma 3" xfId="1266"/>
    <cellStyle name="Comma 4" xfId="1267"/>
    <cellStyle name="Comma 4 2" xfId="3000"/>
    <cellStyle name="Comma 5" xfId="1268"/>
    <cellStyle name="Comma 6" xfId="3004"/>
    <cellStyle name="Comma 6 2" xfId="3190"/>
    <cellStyle name="Comma 7" xfId="3109"/>
    <cellStyle name="Comma 7 2" xfId="3181"/>
    <cellStyle name="Comma 8" xfId="3125"/>
    <cellStyle name="Currency 2" xfId="1269"/>
    <cellStyle name="Currency 2 2" xfId="1270"/>
    <cellStyle name="Currency 2 3" xfId="1271"/>
    <cellStyle name="Currency 2 3 2" xfId="1272"/>
    <cellStyle name="Currency 2 4" xfId="1273"/>
    <cellStyle name="Currency 2 4 2" xfId="1274"/>
    <cellStyle name="Currency 2 4 3" xfId="1275"/>
    <cellStyle name="Currency 2 4 4" xfId="1276"/>
    <cellStyle name="Currency 2 4 5" xfId="1277"/>
    <cellStyle name="Currency 2 4 5 2" xfId="1278"/>
    <cellStyle name="Currency 2 4 6" xfId="1279"/>
    <cellStyle name="Currency 2 4 6 2" xfId="1280"/>
    <cellStyle name="Currency 2 4 7" xfId="1281"/>
    <cellStyle name="Currency 2 5" xfId="1282"/>
    <cellStyle name="Currency 3" xfId="1283"/>
    <cellStyle name="Currency 4" xfId="1284"/>
    <cellStyle name="Currency 5" xfId="1285"/>
    <cellStyle name="Currency 6" xfId="3028"/>
    <cellStyle name="Currency 7" xfId="3148"/>
    <cellStyle name="Dobro" xfId="1286"/>
    <cellStyle name="Dobro 2" xfId="1287"/>
    <cellStyle name="Dobro 2 2" xfId="1288"/>
    <cellStyle name="Dobro 2 3" xfId="1289"/>
    <cellStyle name="Dobro 2 4" xfId="1290"/>
    <cellStyle name="Dobro 3" xfId="1291"/>
    <cellStyle name="Dobro 3 2" xfId="1292"/>
    <cellStyle name="Dobro 4" xfId="1293"/>
    <cellStyle name="Dobro 5" xfId="1294"/>
    <cellStyle name="Euro" xfId="1295"/>
    <cellStyle name="Euro 10" xfId="1296"/>
    <cellStyle name="Euro 10 2" xfId="1297"/>
    <cellStyle name="Euro 10 2 2" xfId="1298"/>
    <cellStyle name="Euro 10 3" xfId="1299"/>
    <cellStyle name="Euro 10 3 2" xfId="1300"/>
    <cellStyle name="Euro 11" xfId="1301"/>
    <cellStyle name="Euro 11 2" xfId="1302"/>
    <cellStyle name="Euro 11 2 2" xfId="1303"/>
    <cellStyle name="Euro 11 3" xfId="1304"/>
    <cellStyle name="Euro 11 3 2" xfId="1305"/>
    <cellStyle name="Euro 12" xfId="1306"/>
    <cellStyle name="Euro 12 2" xfId="1307"/>
    <cellStyle name="Euro 12 2 2" xfId="1308"/>
    <cellStyle name="Euro 12 3" xfId="1309"/>
    <cellStyle name="Euro 12 3 2" xfId="1310"/>
    <cellStyle name="Euro 13" xfId="1311"/>
    <cellStyle name="Euro 13 2" xfId="1312"/>
    <cellStyle name="Euro 13 2 2" xfId="1313"/>
    <cellStyle name="Euro 13 3" xfId="1314"/>
    <cellStyle name="Euro 13 3 2" xfId="1315"/>
    <cellStyle name="Euro 14" xfId="1316"/>
    <cellStyle name="Euro 14 2" xfId="1317"/>
    <cellStyle name="Euro 15" xfId="1318"/>
    <cellStyle name="Euro 15 2" xfId="1319"/>
    <cellStyle name="Euro 2" xfId="1320"/>
    <cellStyle name="Euro 2 2" xfId="1321"/>
    <cellStyle name="Euro 2 2 2" xfId="1322"/>
    <cellStyle name="Euro 2 3" xfId="1323"/>
    <cellStyle name="Euro 2 3 2" xfId="1324"/>
    <cellStyle name="Euro 3" xfId="1325"/>
    <cellStyle name="Euro 3 2" xfId="1326"/>
    <cellStyle name="Euro 3 2 2" xfId="1327"/>
    <cellStyle name="Euro 3 3" xfId="1328"/>
    <cellStyle name="Euro 3 3 2" xfId="1329"/>
    <cellStyle name="Euro 4" xfId="1330"/>
    <cellStyle name="Euro 4 2" xfId="1331"/>
    <cellStyle name="Euro 4 2 2" xfId="1332"/>
    <cellStyle name="Euro 4 3" xfId="1333"/>
    <cellStyle name="Euro 4 3 2" xfId="1334"/>
    <cellStyle name="Euro 5" xfId="1335"/>
    <cellStyle name="Euro 5 2" xfId="1336"/>
    <cellStyle name="Euro 5 2 2" xfId="1337"/>
    <cellStyle name="Euro 5 3" xfId="1338"/>
    <cellStyle name="Euro 5 3 2" xfId="1339"/>
    <cellStyle name="Euro 6" xfId="1340"/>
    <cellStyle name="Euro 6 2" xfId="1341"/>
    <cellStyle name="Euro 6 2 2" xfId="1342"/>
    <cellStyle name="Euro 6 3" xfId="1343"/>
    <cellStyle name="Euro 6 3 2" xfId="1344"/>
    <cellStyle name="Euro 7" xfId="1345"/>
    <cellStyle name="Euro 7 2" xfId="1346"/>
    <cellStyle name="Euro 7 2 2" xfId="1347"/>
    <cellStyle name="Euro 7 3" xfId="1348"/>
    <cellStyle name="Euro 7 3 2" xfId="1349"/>
    <cellStyle name="Euro 8" xfId="1350"/>
    <cellStyle name="Euro 8 2" xfId="1351"/>
    <cellStyle name="Euro 8 2 2" xfId="1352"/>
    <cellStyle name="Euro 8 3" xfId="1353"/>
    <cellStyle name="Euro 8 3 2" xfId="1354"/>
    <cellStyle name="Euro 9" xfId="1355"/>
    <cellStyle name="Euro 9 2" xfId="1356"/>
    <cellStyle name="Euro 9 2 2" xfId="1357"/>
    <cellStyle name="Euro 9 3" xfId="1358"/>
    <cellStyle name="Euro 9 3 2" xfId="1359"/>
    <cellStyle name="Excel Built-in Comma" xfId="13"/>
    <cellStyle name="Excel Built-in Currency" xfId="1360"/>
    <cellStyle name="Excel Built-in Explanatory Text" xfId="1361"/>
    <cellStyle name="Excel Built-in Normal" xfId="1362"/>
    <cellStyle name="Excel Built-in Normal 1" xfId="1363"/>
    <cellStyle name="Excel Built-in Normal 2" xfId="1364"/>
    <cellStyle name="Excel Built-in Normal 3" xfId="1365"/>
    <cellStyle name="Excel Built-in Normal 4" xfId="1366"/>
    <cellStyle name="Explanatory Text 10" xfId="1367"/>
    <cellStyle name="Explanatory Text 10 2" xfId="1368"/>
    <cellStyle name="Explanatory Text 11" xfId="1369"/>
    <cellStyle name="Explanatory Text 11 2" xfId="1370"/>
    <cellStyle name="Explanatory Text 12" xfId="1371"/>
    <cellStyle name="Explanatory Text 12 2" xfId="1372"/>
    <cellStyle name="Explanatory Text 13" xfId="1373"/>
    <cellStyle name="Explanatory Text 13 2" xfId="1374"/>
    <cellStyle name="Explanatory Text 14" xfId="1375"/>
    <cellStyle name="Explanatory Text 14 2" xfId="1376"/>
    <cellStyle name="Explanatory Text 15" xfId="1377"/>
    <cellStyle name="Explanatory Text 15 2" xfId="1378"/>
    <cellStyle name="Explanatory Text 2" xfId="1379"/>
    <cellStyle name="Explanatory Text 2 2" xfId="1380"/>
    <cellStyle name="Explanatory Text 2 3" xfId="1381"/>
    <cellStyle name="Explanatory Text 2 4" xfId="3080"/>
    <cellStyle name="Explanatory Text 3" xfId="1382"/>
    <cellStyle name="Explanatory Text 3 2" xfId="1383"/>
    <cellStyle name="Explanatory Text 4" xfId="1384"/>
    <cellStyle name="Explanatory Text 4 2" xfId="1385"/>
    <cellStyle name="Explanatory Text 5" xfId="1386"/>
    <cellStyle name="Explanatory Text 5 2" xfId="1387"/>
    <cellStyle name="Explanatory Text 6" xfId="1388"/>
    <cellStyle name="Explanatory Text 6 2" xfId="1389"/>
    <cellStyle name="Explanatory Text 7" xfId="1390"/>
    <cellStyle name="Explanatory Text 7 2" xfId="1391"/>
    <cellStyle name="Explanatory Text 8" xfId="1392"/>
    <cellStyle name="Explanatory Text 8 2" xfId="1393"/>
    <cellStyle name="Explanatory Text 9" xfId="1394"/>
    <cellStyle name="Explanatory Text 9 2" xfId="1395"/>
    <cellStyle name="Good 10" xfId="1396"/>
    <cellStyle name="Good 10 2" xfId="1397"/>
    <cellStyle name="Good 11" xfId="1398"/>
    <cellStyle name="Good 11 2" xfId="1399"/>
    <cellStyle name="Good 12" xfId="1400"/>
    <cellStyle name="Good 12 2" xfId="1401"/>
    <cellStyle name="Good 13" xfId="1402"/>
    <cellStyle name="Good 13 2" xfId="1403"/>
    <cellStyle name="Good 14" xfId="1404"/>
    <cellStyle name="Good 14 2" xfId="1405"/>
    <cellStyle name="Good 15" xfId="1406"/>
    <cellStyle name="Good 15 2" xfId="1407"/>
    <cellStyle name="Good 15 2 2" xfId="1408"/>
    <cellStyle name="Good 15 2 2 2" xfId="1409"/>
    <cellStyle name="Good 15 2 2 2 2" xfId="1410"/>
    <cellStyle name="Good 15 2 2 3" xfId="1411"/>
    <cellStyle name="Good 15 2 3" xfId="1412"/>
    <cellStyle name="Good 15 2 4" xfId="1413"/>
    <cellStyle name="Good 15 3" xfId="1414"/>
    <cellStyle name="Good 16" xfId="1415"/>
    <cellStyle name="Good 2" xfId="1416"/>
    <cellStyle name="Good 2 2" xfId="1417"/>
    <cellStyle name="Good 2 3" xfId="1418"/>
    <cellStyle name="Good 2 4" xfId="3079"/>
    <cellStyle name="Good 3" xfId="1419"/>
    <cellStyle name="Good 3 2" xfId="1420"/>
    <cellStyle name="Good 4" xfId="1421"/>
    <cellStyle name="Good 4 2" xfId="1422"/>
    <cellStyle name="Good 5" xfId="1423"/>
    <cellStyle name="Good 5 2" xfId="1424"/>
    <cellStyle name="Good 6" xfId="1425"/>
    <cellStyle name="Good 6 2" xfId="1426"/>
    <cellStyle name="Good 7" xfId="1427"/>
    <cellStyle name="Good 7 2" xfId="1428"/>
    <cellStyle name="Good 8" xfId="1429"/>
    <cellStyle name="Good 8 2" xfId="1430"/>
    <cellStyle name="Good 9" xfId="1431"/>
    <cellStyle name="Good 9 2" xfId="1432"/>
    <cellStyle name="Heading" xfId="1433"/>
    <cellStyle name="Heading 1 10" xfId="1434"/>
    <cellStyle name="Heading 1 10 2" xfId="1435"/>
    <cellStyle name="Heading 1 11" xfId="1436"/>
    <cellStyle name="Heading 1 11 2" xfId="1437"/>
    <cellStyle name="Heading 1 12" xfId="1438"/>
    <cellStyle name="Heading 1 12 2" xfId="1439"/>
    <cellStyle name="Heading 1 13" xfId="1440"/>
    <cellStyle name="Heading 1 13 2" xfId="1441"/>
    <cellStyle name="Heading 1 14" xfId="1442"/>
    <cellStyle name="Heading 1 14 2" xfId="1443"/>
    <cellStyle name="Heading 1 15" xfId="1444"/>
    <cellStyle name="Heading 1 15 2" xfId="1445"/>
    <cellStyle name="Heading 1 2" xfId="1446"/>
    <cellStyle name="Heading 1 2 2" xfId="1447"/>
    <cellStyle name="Heading 1 2 3" xfId="1448"/>
    <cellStyle name="Heading 1 2 4" xfId="3059"/>
    <cellStyle name="Heading 1 3" xfId="1449"/>
    <cellStyle name="Heading 1 3 2" xfId="1450"/>
    <cellStyle name="Heading 1 4" xfId="1451"/>
    <cellStyle name="Heading 1 4 2" xfId="1452"/>
    <cellStyle name="Heading 1 5" xfId="1453"/>
    <cellStyle name="Heading 1 5 2" xfId="1454"/>
    <cellStyle name="Heading 1 6" xfId="1455"/>
    <cellStyle name="Heading 1 6 2" xfId="1456"/>
    <cellStyle name="Heading 1 7" xfId="1457"/>
    <cellStyle name="Heading 1 7 2" xfId="1458"/>
    <cellStyle name="Heading 1 8" xfId="1459"/>
    <cellStyle name="Heading 1 8 2" xfId="1460"/>
    <cellStyle name="Heading 1 9" xfId="1461"/>
    <cellStyle name="Heading 1 9 2" xfId="1462"/>
    <cellStyle name="Heading 2 10" xfId="1463"/>
    <cellStyle name="Heading 2 10 2" xfId="1464"/>
    <cellStyle name="Heading 2 11" xfId="1465"/>
    <cellStyle name="Heading 2 11 2" xfId="1466"/>
    <cellStyle name="Heading 2 12" xfId="1467"/>
    <cellStyle name="Heading 2 12 2" xfId="1468"/>
    <cellStyle name="Heading 2 13" xfId="1469"/>
    <cellStyle name="Heading 2 13 2" xfId="1470"/>
    <cellStyle name="Heading 2 14" xfId="1471"/>
    <cellStyle name="Heading 2 14 2" xfId="1472"/>
    <cellStyle name="Heading 2 15" xfId="1473"/>
    <cellStyle name="Heading 2 15 2" xfId="1474"/>
    <cellStyle name="Heading 2 2" xfId="1475"/>
    <cellStyle name="Heading 2 2 2" xfId="1476"/>
    <cellStyle name="Heading 2 2 3" xfId="1477"/>
    <cellStyle name="Heading 2 2 4" xfId="3078"/>
    <cellStyle name="Heading 2 3" xfId="1478"/>
    <cellStyle name="Heading 2 3 2" xfId="1479"/>
    <cellStyle name="Heading 2 4" xfId="1480"/>
    <cellStyle name="Heading 2 4 2" xfId="1481"/>
    <cellStyle name="Heading 2 5" xfId="1482"/>
    <cellStyle name="Heading 2 5 2" xfId="1483"/>
    <cellStyle name="Heading 2 6" xfId="1484"/>
    <cellStyle name="Heading 2 6 2" xfId="1485"/>
    <cellStyle name="Heading 2 7" xfId="1486"/>
    <cellStyle name="Heading 2 7 2" xfId="1487"/>
    <cellStyle name="Heading 2 8" xfId="1488"/>
    <cellStyle name="Heading 2 8 2" xfId="1489"/>
    <cellStyle name="Heading 2 9" xfId="1490"/>
    <cellStyle name="Heading 2 9 2" xfId="1491"/>
    <cellStyle name="Heading 3 10" xfId="1492"/>
    <cellStyle name="Heading 3 10 2" xfId="1493"/>
    <cellStyle name="Heading 3 11" xfId="1494"/>
    <cellStyle name="Heading 3 11 2" xfId="1495"/>
    <cellStyle name="Heading 3 12" xfId="1496"/>
    <cellStyle name="Heading 3 12 2" xfId="1497"/>
    <cellStyle name="Heading 3 13" xfId="1498"/>
    <cellStyle name="Heading 3 13 2" xfId="1499"/>
    <cellStyle name="Heading 3 14" xfId="1500"/>
    <cellStyle name="Heading 3 14 2" xfId="1501"/>
    <cellStyle name="Heading 3 15" xfId="1502"/>
    <cellStyle name="Heading 3 15 2" xfId="1503"/>
    <cellStyle name="Heading 3 2" xfId="1504"/>
    <cellStyle name="Heading 3 2 2" xfId="1505"/>
    <cellStyle name="Heading 3 2 3" xfId="1506"/>
    <cellStyle name="Heading 3 2 4" xfId="3077"/>
    <cellStyle name="Heading 3 3" xfId="1507"/>
    <cellStyle name="Heading 3 3 2" xfId="1508"/>
    <cellStyle name="Heading 3 4" xfId="1509"/>
    <cellStyle name="Heading 3 4 2" xfId="1510"/>
    <cellStyle name="Heading 3 5" xfId="1511"/>
    <cellStyle name="Heading 3 5 2" xfId="1512"/>
    <cellStyle name="Heading 3 6" xfId="1513"/>
    <cellStyle name="Heading 3 6 2" xfId="1514"/>
    <cellStyle name="Heading 3 7" xfId="1515"/>
    <cellStyle name="Heading 3 7 2" xfId="1516"/>
    <cellStyle name="Heading 3 8" xfId="1517"/>
    <cellStyle name="Heading 3 8 2" xfId="1518"/>
    <cellStyle name="Heading 3 9" xfId="1519"/>
    <cellStyle name="Heading 3 9 2" xfId="1520"/>
    <cellStyle name="Heading 4 10" xfId="1521"/>
    <cellStyle name="Heading 4 10 2" xfId="1522"/>
    <cellStyle name="Heading 4 11" xfId="1523"/>
    <cellStyle name="Heading 4 11 2" xfId="1524"/>
    <cellStyle name="Heading 4 12" xfId="1525"/>
    <cellStyle name="Heading 4 12 2" xfId="1526"/>
    <cellStyle name="Heading 4 13" xfId="1527"/>
    <cellStyle name="Heading 4 13 2" xfId="1528"/>
    <cellStyle name="Heading 4 14" xfId="1529"/>
    <cellStyle name="Heading 4 14 2" xfId="1530"/>
    <cellStyle name="Heading 4 15" xfId="1531"/>
    <cellStyle name="Heading 4 15 2" xfId="1532"/>
    <cellStyle name="Heading 4 2" xfId="1533"/>
    <cellStyle name="Heading 4 2 2" xfId="1534"/>
    <cellStyle name="Heading 4 2 3" xfId="1535"/>
    <cellStyle name="Heading 4 2 4" xfId="3076"/>
    <cellStyle name="Heading 4 3" xfId="1536"/>
    <cellStyle name="Heading 4 3 2" xfId="1537"/>
    <cellStyle name="Heading 4 4" xfId="1538"/>
    <cellStyle name="Heading 4 4 2" xfId="1539"/>
    <cellStyle name="Heading 4 5" xfId="1540"/>
    <cellStyle name="Heading 4 5 2" xfId="1541"/>
    <cellStyle name="Heading 4 6" xfId="1542"/>
    <cellStyle name="Heading 4 6 2" xfId="1543"/>
    <cellStyle name="Heading 4 7" xfId="1544"/>
    <cellStyle name="Heading 4 7 2" xfId="1545"/>
    <cellStyle name="Heading 4 8" xfId="1546"/>
    <cellStyle name="Heading 4 8 2" xfId="1547"/>
    <cellStyle name="Heading 4 9" xfId="1548"/>
    <cellStyle name="Heading 4 9 2" xfId="1549"/>
    <cellStyle name="Heading1" xfId="1550"/>
    <cellStyle name="Hiperveza 2" xfId="1551"/>
    <cellStyle name="Hiperveza 3" xfId="1552"/>
    <cellStyle name="Hiperveza 3 2" xfId="1553"/>
    <cellStyle name="Hyperlink 2" xfId="1554"/>
    <cellStyle name="Hyperlink 3" xfId="1555"/>
    <cellStyle name="Input 10" xfId="1556"/>
    <cellStyle name="Input 10 2" xfId="1557"/>
    <cellStyle name="Input 11" xfId="1558"/>
    <cellStyle name="Input 11 2" xfId="1559"/>
    <cellStyle name="Input 12" xfId="1560"/>
    <cellStyle name="Input 12 2" xfId="1561"/>
    <cellStyle name="Input 13" xfId="1562"/>
    <cellStyle name="Input 13 2" xfId="1563"/>
    <cellStyle name="Input 14" xfId="1564"/>
    <cellStyle name="Input 14 2" xfId="1565"/>
    <cellStyle name="Input 15" xfId="1566"/>
    <cellStyle name="Input 15 2" xfId="1567"/>
    <cellStyle name="Input 2" xfId="1568"/>
    <cellStyle name="Input 2 2" xfId="1569"/>
    <cellStyle name="Input 2 3" xfId="1570"/>
    <cellStyle name="Input 2 4" xfId="3075"/>
    <cellStyle name="Input 3" xfId="1571"/>
    <cellStyle name="Input 3 2" xfId="1572"/>
    <cellStyle name="Input 4" xfId="1573"/>
    <cellStyle name="Input 4 2" xfId="1574"/>
    <cellStyle name="Input 5" xfId="1575"/>
    <cellStyle name="Input 5 2" xfId="1576"/>
    <cellStyle name="Input 6" xfId="1577"/>
    <cellStyle name="Input 6 2" xfId="1578"/>
    <cellStyle name="Input 7" xfId="1579"/>
    <cellStyle name="Input 7 2" xfId="1580"/>
    <cellStyle name="Input 8" xfId="1581"/>
    <cellStyle name="Input 8 2" xfId="1582"/>
    <cellStyle name="Input 9" xfId="1583"/>
    <cellStyle name="Input 9 2" xfId="1584"/>
    <cellStyle name="Isticanje1" xfId="1585"/>
    <cellStyle name="Isticanje1 2" xfId="1586"/>
    <cellStyle name="Isticanje1 2 2" xfId="1587"/>
    <cellStyle name="Isticanje1 2 2 2" xfId="1588"/>
    <cellStyle name="Isticanje1 2 2 3" xfId="1589"/>
    <cellStyle name="Isticanje1 2 3" xfId="1590"/>
    <cellStyle name="Isticanje1 2 3 2" xfId="1591"/>
    <cellStyle name="Isticanje1 3" xfId="1592"/>
    <cellStyle name="Isticanje1 4" xfId="1593"/>
    <cellStyle name="Isticanje2" xfId="1594"/>
    <cellStyle name="Isticanje2 2" xfId="1595"/>
    <cellStyle name="Isticanje2 2 2" xfId="1596"/>
    <cellStyle name="Isticanje2 2 2 2" xfId="1597"/>
    <cellStyle name="Isticanje2 2 2 3" xfId="1598"/>
    <cellStyle name="Isticanje2 2 3" xfId="1599"/>
    <cellStyle name="Isticanje2 2 3 2" xfId="1600"/>
    <cellStyle name="Isticanje2 3" xfId="1601"/>
    <cellStyle name="Isticanje2 4" xfId="1602"/>
    <cellStyle name="Isticanje3" xfId="1603"/>
    <cellStyle name="Isticanje3 2" xfId="1604"/>
    <cellStyle name="Isticanje3 2 2" xfId="1605"/>
    <cellStyle name="Isticanje3 2 2 2" xfId="1606"/>
    <cellStyle name="Isticanje3 2 2 3" xfId="1607"/>
    <cellStyle name="Isticanje3 2 3" xfId="1608"/>
    <cellStyle name="Isticanje3 2 3 2" xfId="1609"/>
    <cellStyle name="Isticanje3 3" xfId="1610"/>
    <cellStyle name="Isticanje3 4" xfId="1611"/>
    <cellStyle name="Isticanje4" xfId="1612"/>
    <cellStyle name="Isticanje4 2" xfId="1613"/>
    <cellStyle name="Isticanje4 2 2" xfId="1614"/>
    <cellStyle name="Isticanje4 2 2 2" xfId="1615"/>
    <cellStyle name="Isticanje4 2 2 3" xfId="1616"/>
    <cellStyle name="Isticanje4 2 3" xfId="1617"/>
    <cellStyle name="Isticanje4 2 3 2" xfId="1618"/>
    <cellStyle name="Isticanje4 3" xfId="1619"/>
    <cellStyle name="Isticanje4 4" xfId="1620"/>
    <cellStyle name="Isticanje5" xfId="1621"/>
    <cellStyle name="Isticanje5 2" xfId="1622"/>
    <cellStyle name="Isticanje5 3" xfId="1623"/>
    <cellStyle name="Isticanje5 4" xfId="1624"/>
    <cellStyle name="Isticanje6" xfId="1625"/>
    <cellStyle name="Isticanje6 2" xfId="1626"/>
    <cellStyle name="Isticanje6 2 2" xfId="1627"/>
    <cellStyle name="Isticanje6 2 2 2" xfId="1628"/>
    <cellStyle name="Isticanje6 2 2 3" xfId="1629"/>
    <cellStyle name="Isticanje6 2 3" xfId="1630"/>
    <cellStyle name="Isticanje6 2 3 2" xfId="1631"/>
    <cellStyle name="Isticanje6 3" xfId="1632"/>
    <cellStyle name="Isticanje6 4" xfId="1633"/>
    <cellStyle name="Izlaz" xfId="1634"/>
    <cellStyle name="Izlaz 2" xfId="1635"/>
    <cellStyle name="Izlaz 2 2" xfId="1636"/>
    <cellStyle name="Izlaz 2 3" xfId="1637"/>
    <cellStyle name="Izlaz 2 4" xfId="1638"/>
    <cellStyle name="Izlaz 3" xfId="1639"/>
    <cellStyle name="Izlaz 3 2" xfId="1640"/>
    <cellStyle name="Izlaz 4" xfId="1641"/>
    <cellStyle name="Izlaz 5" xfId="1642"/>
    <cellStyle name="Izračun" xfId="1643"/>
    <cellStyle name="Izračun 2" xfId="1644"/>
    <cellStyle name="Izračun 2 2" xfId="1645"/>
    <cellStyle name="Izračun 2 2 2" xfId="1646"/>
    <cellStyle name="Izračun 2 2 3" xfId="1647"/>
    <cellStyle name="Izračun 2 3" xfId="1648"/>
    <cellStyle name="Izračun 2 3 2" xfId="1649"/>
    <cellStyle name="Izračun 3" xfId="1650"/>
    <cellStyle name="Izračun 4" xfId="1651"/>
    <cellStyle name="kolona A" xfId="1652"/>
    <cellStyle name="kolona B" xfId="1653"/>
    <cellStyle name="kolona B 2" xfId="1654"/>
    <cellStyle name="kolona C" xfId="1655"/>
    <cellStyle name="kolona D" xfId="1656"/>
    <cellStyle name="kolona E" xfId="1657"/>
    <cellStyle name="kolona F" xfId="1658"/>
    <cellStyle name="kolona G" xfId="1659"/>
    <cellStyle name="LEGENDA" xfId="1660"/>
    <cellStyle name="LEGENDA 2" xfId="1661"/>
    <cellStyle name="Linked Cell 10" xfId="1662"/>
    <cellStyle name="Linked Cell 10 2" xfId="1663"/>
    <cellStyle name="Linked Cell 11" xfId="1664"/>
    <cellStyle name="Linked Cell 11 2" xfId="1665"/>
    <cellStyle name="Linked Cell 12" xfId="1666"/>
    <cellStyle name="Linked Cell 12 2" xfId="1667"/>
    <cellStyle name="Linked Cell 13" xfId="1668"/>
    <cellStyle name="Linked Cell 13 2" xfId="1669"/>
    <cellStyle name="Linked Cell 14" xfId="1670"/>
    <cellStyle name="Linked Cell 14 2" xfId="1671"/>
    <cellStyle name="Linked Cell 15" xfId="1672"/>
    <cellStyle name="Linked Cell 15 2" xfId="1673"/>
    <cellStyle name="Linked Cell 2" xfId="1674"/>
    <cellStyle name="Linked Cell 2 2" xfId="1675"/>
    <cellStyle name="Linked Cell 2 3" xfId="1676"/>
    <cellStyle name="Linked Cell 2 4" xfId="3074"/>
    <cellStyle name="Linked Cell 3" xfId="1677"/>
    <cellStyle name="Linked Cell 3 2" xfId="1678"/>
    <cellStyle name="Linked Cell 4" xfId="1679"/>
    <cellStyle name="Linked Cell 4 2" xfId="1680"/>
    <cellStyle name="Linked Cell 5" xfId="1681"/>
    <cellStyle name="Linked Cell 5 2" xfId="1682"/>
    <cellStyle name="Linked Cell 6" xfId="1683"/>
    <cellStyle name="Linked Cell 6 2" xfId="1684"/>
    <cellStyle name="Linked Cell 7" xfId="1685"/>
    <cellStyle name="Linked Cell 7 2" xfId="1686"/>
    <cellStyle name="Linked Cell 8" xfId="1687"/>
    <cellStyle name="Linked Cell 8 2" xfId="1688"/>
    <cellStyle name="Linked Cell 9" xfId="1689"/>
    <cellStyle name="Linked Cell 9 2" xfId="1690"/>
    <cellStyle name="Loše" xfId="1691"/>
    <cellStyle name="Loše 2" xfId="1692"/>
    <cellStyle name="Loše 2 2" xfId="1693"/>
    <cellStyle name="Loše 2 2 2" xfId="1694"/>
    <cellStyle name="Loše 2 2 3" xfId="1695"/>
    <cellStyle name="Loše 2 3" xfId="1696"/>
    <cellStyle name="Loše 2 3 2" xfId="1697"/>
    <cellStyle name="Loše 3" xfId="1698"/>
    <cellStyle name="Loše 4" xfId="1699"/>
    <cellStyle name="merge" xfId="1700"/>
    <cellStyle name="merge 10" xfId="1701"/>
    <cellStyle name="merge 2" xfId="1702"/>
    <cellStyle name="merge 7" xfId="1703"/>
    <cellStyle name="Naslov" xfId="1704"/>
    <cellStyle name="Naslov 1" xfId="1705"/>
    <cellStyle name="Naslov 1 2" xfId="1706"/>
    <cellStyle name="Naslov 1 2 2" xfId="1707"/>
    <cellStyle name="Naslov 1 2 2 2" xfId="1708"/>
    <cellStyle name="Naslov 1 2 2 3" xfId="1709"/>
    <cellStyle name="Naslov 1 2 3" xfId="1710"/>
    <cellStyle name="Naslov 1 2 3 2" xfId="1711"/>
    <cellStyle name="Naslov 1 3" xfId="1712"/>
    <cellStyle name="Naslov 1 3 2" xfId="1713"/>
    <cellStyle name="Naslov 1 3 3" xfId="1714"/>
    <cellStyle name="Naslov 1 3 4" xfId="1715"/>
    <cellStyle name="Naslov 1 3 4 2" xfId="1716"/>
    <cellStyle name="Naslov 1 3 4 3" xfId="1717"/>
    <cellStyle name="Naslov 1 3 5" xfId="1718"/>
    <cellStyle name="Naslov 1 3 5 2" xfId="1719"/>
    <cellStyle name="Naslov 1 3 5 3" xfId="1720"/>
    <cellStyle name="Naslov 1 3 6" xfId="1721"/>
    <cellStyle name="Naslov 1 3 6 2" xfId="1722"/>
    <cellStyle name="Naslov 1 3 6 3" xfId="1723"/>
    <cellStyle name="Naslov 1 3 6 3 2" xfId="1724"/>
    <cellStyle name="Naslov 1 3 7" xfId="1725"/>
    <cellStyle name="Naslov 1 3 7 2" xfId="1726"/>
    <cellStyle name="NASLOV 10" xfId="1727"/>
    <cellStyle name="NASLOV 10 2" xfId="1728"/>
    <cellStyle name="Naslov 100" xfId="1729"/>
    <cellStyle name="Naslov 101" xfId="1730"/>
    <cellStyle name="Naslov 102" xfId="1731"/>
    <cellStyle name="Naslov 103" xfId="1732"/>
    <cellStyle name="Naslov 104" xfId="1733"/>
    <cellStyle name="Naslov 105" xfId="1734"/>
    <cellStyle name="NASLOV 11" xfId="1735"/>
    <cellStyle name="NASLOV 11 2" xfId="1736"/>
    <cellStyle name="NASLOV 12" xfId="1737"/>
    <cellStyle name="NASLOV 12 2" xfId="1738"/>
    <cellStyle name="NASLOV 13" xfId="1739"/>
    <cellStyle name="NASLOV 13 2" xfId="1740"/>
    <cellStyle name="NASLOV 14" xfId="1741"/>
    <cellStyle name="NASLOV 14 2" xfId="1742"/>
    <cellStyle name="NASLOV 15" xfId="1743"/>
    <cellStyle name="NASLOV 15 2" xfId="1744"/>
    <cellStyle name="NASLOV 16" xfId="1745"/>
    <cellStyle name="NASLOV 16 2" xfId="1746"/>
    <cellStyle name="NASLOV 17" xfId="1747"/>
    <cellStyle name="NASLOV 17 2" xfId="1748"/>
    <cellStyle name="Naslov 18" xfId="1749"/>
    <cellStyle name="Naslov 18 2" xfId="1750"/>
    <cellStyle name="Naslov 18 3" xfId="1751"/>
    <cellStyle name="Naslov 18 4" xfId="1752"/>
    <cellStyle name="Naslov 19" xfId="1753"/>
    <cellStyle name="Naslov 19 2" xfId="1754"/>
    <cellStyle name="Naslov 19 3" xfId="1755"/>
    <cellStyle name="Naslov 19 4" xfId="1756"/>
    <cellStyle name="Naslov 2" xfId="1757"/>
    <cellStyle name="Naslov 2 2" xfId="1758"/>
    <cellStyle name="Naslov 2 2 2" xfId="1759"/>
    <cellStyle name="Naslov 2 2 2 2" xfId="1760"/>
    <cellStyle name="Naslov 2 2 2 3" xfId="1761"/>
    <cellStyle name="Naslov 2 2 3" xfId="1762"/>
    <cellStyle name="Naslov 2 2 3 2" xfId="1763"/>
    <cellStyle name="Naslov 2 3" xfId="1764"/>
    <cellStyle name="Naslov 2 3 2" xfId="1765"/>
    <cellStyle name="Naslov 2 3 3" xfId="1766"/>
    <cellStyle name="Naslov 2 3 4" xfId="1767"/>
    <cellStyle name="Naslov 2 3 4 2" xfId="1768"/>
    <cellStyle name="Naslov 2 3 4 3" xfId="1769"/>
    <cellStyle name="Naslov 2 3 5" xfId="1770"/>
    <cellStyle name="Naslov 2 3 5 2" xfId="1771"/>
    <cellStyle name="Naslov 2 3 5 3" xfId="1772"/>
    <cellStyle name="Naslov 2 3 6" xfId="1773"/>
    <cellStyle name="Naslov 2 3 6 2" xfId="1774"/>
    <cellStyle name="Naslov 2 3 6 3" xfId="1775"/>
    <cellStyle name="Naslov 2 3 6 3 2" xfId="1776"/>
    <cellStyle name="Naslov 2 3 7" xfId="1777"/>
    <cellStyle name="Naslov 2 3 7 2" xfId="1778"/>
    <cellStyle name="Naslov 20" xfId="1779"/>
    <cellStyle name="Naslov 20 2" xfId="1780"/>
    <cellStyle name="Naslov 20 3" xfId="1781"/>
    <cellStyle name="Naslov 20 4" xfId="1782"/>
    <cellStyle name="Naslov 21" xfId="1783"/>
    <cellStyle name="Naslov 21 2" xfId="1784"/>
    <cellStyle name="Naslov 21 3" xfId="1785"/>
    <cellStyle name="Naslov 21 4" xfId="1786"/>
    <cellStyle name="Naslov 22" xfId="1787"/>
    <cellStyle name="Naslov 22 2" xfId="1788"/>
    <cellStyle name="Naslov 22 3" xfId="1789"/>
    <cellStyle name="Naslov 22 4" xfId="1790"/>
    <cellStyle name="Naslov 23" xfId="1791"/>
    <cellStyle name="Naslov 24" xfId="1792"/>
    <cellStyle name="Naslov 25" xfId="1793"/>
    <cellStyle name="Naslov 26" xfId="1794"/>
    <cellStyle name="Naslov 27" xfId="1795"/>
    <cellStyle name="Naslov 28" xfId="1796"/>
    <cellStyle name="Naslov 29" xfId="1797"/>
    <cellStyle name="Naslov 3" xfId="1798"/>
    <cellStyle name="Naslov 3 2" xfId="1799"/>
    <cellStyle name="Naslov 3 2 2" xfId="1800"/>
    <cellStyle name="Naslov 3 2 2 2" xfId="1801"/>
    <cellStyle name="Naslov 3 2 2 3" xfId="1802"/>
    <cellStyle name="Naslov 3 2 3" xfId="1803"/>
    <cellStyle name="Naslov 3 2 3 2" xfId="1804"/>
    <cellStyle name="Naslov 3 3" xfId="1805"/>
    <cellStyle name="Naslov 3 3 2" xfId="1806"/>
    <cellStyle name="Naslov 3 3 3" xfId="1807"/>
    <cellStyle name="Naslov 3 3 4" xfId="1808"/>
    <cellStyle name="Naslov 3 3 4 2" xfId="1809"/>
    <cellStyle name="Naslov 3 3 4 3" xfId="1810"/>
    <cellStyle name="Naslov 3 3 5" xfId="1811"/>
    <cellStyle name="Naslov 3 3 5 2" xfId="1812"/>
    <cellStyle name="Naslov 3 3 5 3" xfId="1813"/>
    <cellStyle name="Naslov 3 3 6" xfId="1814"/>
    <cellStyle name="Naslov 3 3 6 2" xfId="1815"/>
    <cellStyle name="Naslov 3 3 6 3" xfId="1816"/>
    <cellStyle name="Naslov 3 3 6 3 2" xfId="1817"/>
    <cellStyle name="Naslov 3 3 7" xfId="1818"/>
    <cellStyle name="Naslov 3 3 7 2" xfId="1819"/>
    <cellStyle name="Naslov 30" xfId="1820"/>
    <cellStyle name="Naslov 31" xfId="1821"/>
    <cellStyle name="Naslov 32" xfId="1822"/>
    <cellStyle name="Naslov 32 2" xfId="1823"/>
    <cellStyle name="Naslov 33" xfId="1824"/>
    <cellStyle name="Naslov 33 2" xfId="1825"/>
    <cellStyle name="Naslov 34" xfId="1826"/>
    <cellStyle name="Naslov 34 2" xfId="1827"/>
    <cellStyle name="Naslov 35" xfId="1828"/>
    <cellStyle name="Naslov 35 2" xfId="1829"/>
    <cellStyle name="Naslov 36" xfId="1830"/>
    <cellStyle name="Naslov 36 2" xfId="1831"/>
    <cellStyle name="Naslov 37" xfId="1832"/>
    <cellStyle name="Naslov 37 2" xfId="1833"/>
    <cellStyle name="Naslov 38" xfId="1834"/>
    <cellStyle name="Naslov 39" xfId="1835"/>
    <cellStyle name="Naslov 4" xfId="1836"/>
    <cellStyle name="Naslov 4 2" xfId="1837"/>
    <cellStyle name="Naslov 4 2 2" xfId="1838"/>
    <cellStyle name="Naslov 4 2 2 2" xfId="1839"/>
    <cellStyle name="Naslov 4 2 2 3" xfId="1840"/>
    <cellStyle name="Naslov 4 2 3" xfId="1841"/>
    <cellStyle name="Naslov 4 2 3 2" xfId="1842"/>
    <cellStyle name="Naslov 4 3" xfId="1843"/>
    <cellStyle name="Naslov 4 3 2" xfId="1844"/>
    <cellStyle name="Naslov 4 3 3" xfId="1845"/>
    <cellStyle name="Naslov 4 3 4" xfId="1846"/>
    <cellStyle name="Naslov 4 3 4 2" xfId="1847"/>
    <cellStyle name="Naslov 4 3 4 3" xfId="1848"/>
    <cellStyle name="Naslov 4 3 5" xfId="1849"/>
    <cellStyle name="Naslov 4 3 5 2" xfId="1850"/>
    <cellStyle name="Naslov 4 3 5 3" xfId="1851"/>
    <cellStyle name="Naslov 4 3 6" xfId="1852"/>
    <cellStyle name="Naslov 4 3 6 2" xfId="1853"/>
    <cellStyle name="Naslov 4 3 6 3" xfId="1854"/>
    <cellStyle name="Naslov 4 3 6 3 2" xfId="1855"/>
    <cellStyle name="Naslov 4 3 7" xfId="1856"/>
    <cellStyle name="Naslov 4 3 7 2" xfId="1857"/>
    <cellStyle name="Naslov 40" xfId="1858"/>
    <cellStyle name="Naslov 40 2" xfId="1859"/>
    <cellStyle name="Naslov 41" xfId="1860"/>
    <cellStyle name="Naslov 41 2" xfId="1861"/>
    <cellStyle name="Naslov 42" xfId="1862"/>
    <cellStyle name="Naslov 43" xfId="1863"/>
    <cellStyle name="Naslov 44" xfId="1864"/>
    <cellStyle name="Naslov 45" xfId="1865"/>
    <cellStyle name="Naslov 46" xfId="1866"/>
    <cellStyle name="Naslov 47" xfId="1867"/>
    <cellStyle name="Naslov 47 2" xfId="1868"/>
    <cellStyle name="Naslov 47 3" xfId="1869"/>
    <cellStyle name="Naslov 47 4" xfId="1870"/>
    <cellStyle name="Naslov 47 5" xfId="1871"/>
    <cellStyle name="Naslov 47 5 2" xfId="1872"/>
    <cellStyle name="Naslov 47 5 3" xfId="1873"/>
    <cellStyle name="Naslov 47 6" xfId="1874"/>
    <cellStyle name="Naslov 47 6 2" xfId="1875"/>
    <cellStyle name="Naslov 47 6 3" xfId="1876"/>
    <cellStyle name="Naslov 47 7" xfId="1877"/>
    <cellStyle name="Naslov 47 7 2" xfId="1878"/>
    <cellStyle name="Naslov 47 7 3" xfId="1879"/>
    <cellStyle name="Naslov 47 7 3 2" xfId="1880"/>
    <cellStyle name="Naslov 47 8" xfId="1881"/>
    <cellStyle name="Naslov 47 8 2" xfId="1882"/>
    <cellStyle name="Naslov 48" xfId="1883"/>
    <cellStyle name="Naslov 48 2" xfId="1884"/>
    <cellStyle name="Naslov 48 2 2" xfId="1885"/>
    <cellStyle name="Naslov 49" xfId="1886"/>
    <cellStyle name="Naslov 49 2" xfId="1887"/>
    <cellStyle name="Naslov 49 2 2" xfId="1888"/>
    <cellStyle name="NASLOV 5" xfId="1889"/>
    <cellStyle name="NASLOV 5 2" xfId="1890"/>
    <cellStyle name="Naslov 50" xfId="1891"/>
    <cellStyle name="Naslov 51" xfId="1892"/>
    <cellStyle name="Naslov 52" xfId="1893"/>
    <cellStyle name="Naslov 53" xfId="1894"/>
    <cellStyle name="Naslov 54" xfId="1895"/>
    <cellStyle name="Naslov 55" xfId="1896"/>
    <cellStyle name="Naslov 56" xfId="1897"/>
    <cellStyle name="Naslov 57" xfId="1898"/>
    <cellStyle name="Naslov 58" xfId="1899"/>
    <cellStyle name="Naslov 58 2" xfId="1900"/>
    <cellStyle name="Naslov 59" xfId="1901"/>
    <cellStyle name="Naslov 59 2" xfId="1902"/>
    <cellStyle name="NASLOV 6" xfId="1903"/>
    <cellStyle name="NASLOV 6 2" xfId="1904"/>
    <cellStyle name="Naslov 60" xfId="1905"/>
    <cellStyle name="Naslov 60 2" xfId="1906"/>
    <cellStyle name="Naslov 61" xfId="1907"/>
    <cellStyle name="Naslov 61 2" xfId="1908"/>
    <cellStyle name="Naslov 61 2 2" xfId="1909"/>
    <cellStyle name="Naslov 61 2 2 2" xfId="1910"/>
    <cellStyle name="Naslov 61 2 3" xfId="1911"/>
    <cellStyle name="Naslov 61 3" xfId="1912"/>
    <cellStyle name="Naslov 61 4" xfId="1913"/>
    <cellStyle name="Naslov 62" xfId="1914"/>
    <cellStyle name="Naslov 62 2" xfId="1915"/>
    <cellStyle name="Naslov 63" xfId="1916"/>
    <cellStyle name="Naslov 63 2" xfId="1917"/>
    <cellStyle name="Naslov 64" xfId="1918"/>
    <cellStyle name="Naslov 64 2" xfId="1919"/>
    <cellStyle name="Naslov 65" xfId="1920"/>
    <cellStyle name="Naslov 65 2" xfId="1921"/>
    <cellStyle name="Naslov 66" xfId="1922"/>
    <cellStyle name="Naslov 66 2" xfId="1923"/>
    <cellStyle name="Naslov 67" xfId="1924"/>
    <cellStyle name="Naslov 67 2" xfId="1925"/>
    <cellStyle name="Naslov 68" xfId="1926"/>
    <cellStyle name="Naslov 68 2" xfId="1927"/>
    <cellStyle name="Naslov 69" xfId="1928"/>
    <cellStyle name="Naslov 69 2" xfId="1929"/>
    <cellStyle name="NASLOV 7" xfId="1930"/>
    <cellStyle name="NASLOV 7 2" xfId="1931"/>
    <cellStyle name="Naslov 70" xfId="1932"/>
    <cellStyle name="Naslov 70 2" xfId="1933"/>
    <cellStyle name="Naslov 71" xfId="1934"/>
    <cellStyle name="Naslov 71 2" xfId="1935"/>
    <cellStyle name="Naslov 72" xfId="1936"/>
    <cellStyle name="Naslov 72 2" xfId="1937"/>
    <cellStyle name="Naslov 73" xfId="1938"/>
    <cellStyle name="Naslov 73 2" xfId="1939"/>
    <cellStyle name="Naslov 74" xfId="1940"/>
    <cellStyle name="Naslov 74 2" xfId="1941"/>
    <cellStyle name="Naslov 75" xfId="1942"/>
    <cellStyle name="Naslov 76" xfId="1943"/>
    <cellStyle name="Naslov 77" xfId="1944"/>
    <cellStyle name="Naslov 78" xfId="1945"/>
    <cellStyle name="Naslov 79" xfId="1946"/>
    <cellStyle name="NASLOV 8" xfId="1947"/>
    <cellStyle name="NASLOV 8 2" xfId="1948"/>
    <cellStyle name="Naslov 80" xfId="1949"/>
    <cellStyle name="Naslov 81" xfId="1950"/>
    <cellStyle name="Naslov 82" xfId="1951"/>
    <cellStyle name="Naslov 83" xfId="1952"/>
    <cellStyle name="Naslov 84" xfId="1953"/>
    <cellStyle name="Naslov 85" xfId="1954"/>
    <cellStyle name="Naslov 86" xfId="1955"/>
    <cellStyle name="Naslov 87" xfId="1956"/>
    <cellStyle name="Naslov 88" xfId="1957"/>
    <cellStyle name="Naslov 89" xfId="1958"/>
    <cellStyle name="NASLOV 9" xfId="1959"/>
    <cellStyle name="NASLOV 9 2" xfId="1960"/>
    <cellStyle name="Naslov 90" xfId="1961"/>
    <cellStyle name="Naslov 91" xfId="1962"/>
    <cellStyle name="Naslov 92" xfId="1963"/>
    <cellStyle name="Naslov 93" xfId="1964"/>
    <cellStyle name="Naslov 94" xfId="1965"/>
    <cellStyle name="Naslov 95" xfId="1966"/>
    <cellStyle name="Naslov 96" xfId="1967"/>
    <cellStyle name="Naslov 97" xfId="1968"/>
    <cellStyle name="Naslov 98" xfId="1969"/>
    <cellStyle name="Naslov 99" xfId="1970"/>
    <cellStyle name="Naslov stavke" xfId="1971"/>
    <cellStyle name="Navadno 2" xfId="1972"/>
    <cellStyle name="Neutral 10" xfId="1973"/>
    <cellStyle name="Neutral 10 2" xfId="1974"/>
    <cellStyle name="Neutral 11" xfId="1975"/>
    <cellStyle name="Neutral 11 2" xfId="1976"/>
    <cellStyle name="Neutral 12" xfId="1977"/>
    <cellStyle name="Neutral 12 2" xfId="1978"/>
    <cellStyle name="Neutral 13" xfId="1979"/>
    <cellStyle name="Neutral 13 2" xfId="1980"/>
    <cellStyle name="Neutral 14" xfId="1981"/>
    <cellStyle name="Neutral 14 2" xfId="1982"/>
    <cellStyle name="Neutral 15" xfId="1983"/>
    <cellStyle name="Neutral 15 2" xfId="1984"/>
    <cellStyle name="Neutral 16" xfId="1985"/>
    <cellStyle name="Neutral 2" xfId="1986"/>
    <cellStyle name="Neutral 2 2" xfId="1987"/>
    <cellStyle name="Neutral 2 3" xfId="1988"/>
    <cellStyle name="Neutral 2 4" xfId="3054"/>
    <cellStyle name="Neutral 3" xfId="1989"/>
    <cellStyle name="Neutral 3 2" xfId="1990"/>
    <cellStyle name="Neutral 4" xfId="1991"/>
    <cellStyle name="Neutral 4 2" xfId="1992"/>
    <cellStyle name="Neutral 5" xfId="1993"/>
    <cellStyle name="Neutral 5 2" xfId="1994"/>
    <cellStyle name="Neutral 6" xfId="1995"/>
    <cellStyle name="Neutral 6 2" xfId="1996"/>
    <cellStyle name="Neutral 7" xfId="1997"/>
    <cellStyle name="Neutral 7 2" xfId="1998"/>
    <cellStyle name="Neutral 8" xfId="1999"/>
    <cellStyle name="Neutral 8 2" xfId="2000"/>
    <cellStyle name="Neutral 9" xfId="2001"/>
    <cellStyle name="Neutral 9 2" xfId="2002"/>
    <cellStyle name="Neutralno" xfId="2003"/>
    <cellStyle name="Neutralno 2" xfId="2004"/>
    <cellStyle name="Neutralno 2 2" xfId="2005"/>
    <cellStyle name="Neutralno 2 2 2" xfId="2006"/>
    <cellStyle name="Neutralno 2 2 3" xfId="2007"/>
    <cellStyle name="Neutralno 2 3" xfId="2008"/>
    <cellStyle name="Neutralno 2 3 2" xfId="2009"/>
    <cellStyle name="Neutralno 3" xfId="2010"/>
    <cellStyle name="Neutralno 4" xfId="2011"/>
    <cellStyle name="Normal 10" xfId="2012"/>
    <cellStyle name="Normal 10 10" xfId="2013"/>
    <cellStyle name="Normal 10 2" xfId="2014"/>
    <cellStyle name="Normal 10 2 2" xfId="2015"/>
    <cellStyle name="Normal 10 2 3" xfId="2016"/>
    <cellStyle name="Normal 10 2 4" xfId="2017"/>
    <cellStyle name="Normal 10 3" xfId="2018"/>
    <cellStyle name="Normal 10 4" xfId="2019"/>
    <cellStyle name="Normal 10 5" xfId="2020"/>
    <cellStyle name="Normal 10 5 2" xfId="3036"/>
    <cellStyle name="Normal 10 5 2 2" xfId="3166"/>
    <cellStyle name="Normal 10 5 3" xfId="3127"/>
    <cellStyle name="Normal 10 6" xfId="3050"/>
    <cellStyle name="Normal 10 6 2" xfId="3177"/>
    <cellStyle name="Normal 10 7" xfId="3019"/>
    <cellStyle name="Normal 10 7 2" xfId="3155"/>
    <cellStyle name="Normal 10 8" xfId="3126"/>
    <cellStyle name="Normal 100" xfId="3111"/>
    <cellStyle name="Normal 100 2" xfId="3122"/>
    <cellStyle name="Normal 100 2 2" xfId="3187"/>
    <cellStyle name="Normal 100 3" xfId="3182"/>
    <cellStyle name="Normal 101" xfId="3071"/>
    <cellStyle name="Normal 11" xfId="2021"/>
    <cellStyle name="Normal 11 2" xfId="2022"/>
    <cellStyle name="Normal 11 3" xfId="2023"/>
    <cellStyle name="Normal 11 4" xfId="2024"/>
    <cellStyle name="Normal 12" xfId="2025"/>
    <cellStyle name="Normal 12 10" xfId="2026"/>
    <cellStyle name="Normal 12 2" xfId="2027"/>
    <cellStyle name="Normal 12 2 2" xfId="2028"/>
    <cellStyle name="Normal 12 22" xfId="2029"/>
    <cellStyle name="Normal 12 3" xfId="2030"/>
    <cellStyle name="Normal 12 4" xfId="2031"/>
    <cellStyle name="Normal 13" xfId="2032"/>
    <cellStyle name="Normal 13 2" xfId="2033"/>
    <cellStyle name="Normal 14" xfId="2034"/>
    <cellStyle name="Normal 14 2" xfId="2035"/>
    <cellStyle name="Normal 15" xfId="2036"/>
    <cellStyle name="Normal 16" xfId="2037"/>
    <cellStyle name="Normal 17" xfId="2038"/>
    <cellStyle name="Normal 18" xfId="2039"/>
    <cellStyle name="Normal 19" xfId="2040"/>
    <cellStyle name="Normal 2" xfId="1"/>
    <cellStyle name="Normal 2 10" xfId="2041"/>
    <cellStyle name="Normal 2 10 2" xfId="2042"/>
    <cellStyle name="Normal 2 10 2 2" xfId="2043"/>
    <cellStyle name="Normal 2 10 3" xfId="2044"/>
    <cellStyle name="Normal 2 10 3 2" xfId="2045"/>
    <cellStyle name="Normal 2 10_BURE COMMERCE" xfId="2046"/>
    <cellStyle name="Normal 2 11" xfId="2047"/>
    <cellStyle name="Normal 2 11 2" xfId="2048"/>
    <cellStyle name="Normal 2 11 2 2" xfId="2049"/>
    <cellStyle name="Normal 2 11 3" xfId="2050"/>
    <cellStyle name="Normal 2 11 3 2" xfId="2051"/>
    <cellStyle name="Normal 2 11_BURE COMMERCE" xfId="2052"/>
    <cellStyle name="Normal 2 12" xfId="2053"/>
    <cellStyle name="Normal 2 12 2" xfId="2054"/>
    <cellStyle name="Normal 2 12 2 2" xfId="2055"/>
    <cellStyle name="Normal 2 12 3" xfId="2056"/>
    <cellStyle name="Normal 2 12 3 2" xfId="2057"/>
    <cellStyle name="Normal 2 12_BURE COMMERCE" xfId="2058"/>
    <cellStyle name="Normal 2 13" xfId="2059"/>
    <cellStyle name="Normal 2 13 2" xfId="2060"/>
    <cellStyle name="Normal 2 13 2 2" xfId="2061"/>
    <cellStyle name="Normal 2 13 3" xfId="2062"/>
    <cellStyle name="Normal 2 13 3 2" xfId="2063"/>
    <cellStyle name="Normal 2 13_BURE COMMERCE" xfId="2064"/>
    <cellStyle name="Normal 2 14" xfId="2065"/>
    <cellStyle name="Normal 2 14 2" xfId="2066"/>
    <cellStyle name="Normal 2 15" xfId="2067"/>
    <cellStyle name="Normal 2 15 2" xfId="2068"/>
    <cellStyle name="Normal 2 15 2 2" xfId="2069"/>
    <cellStyle name="Normal 2 15 3" xfId="2070"/>
    <cellStyle name="Normal 2 16" xfId="2071"/>
    <cellStyle name="Normal 2 16 2" xfId="2072"/>
    <cellStyle name="Normal 2 17" xfId="2073"/>
    <cellStyle name="Normal 2 17 2" xfId="2074"/>
    <cellStyle name="Normal 2 18" xfId="2075"/>
    <cellStyle name="Normal 2 18 2" xfId="2076"/>
    <cellStyle name="Normal 2 18 2 2" xfId="2077"/>
    <cellStyle name="Normal 2 18 3" xfId="2078"/>
    <cellStyle name="Normal 2 19" xfId="2079"/>
    <cellStyle name="Normal 2 19 2" xfId="2080"/>
    <cellStyle name="Normal 2 19 2 2" xfId="2081"/>
    <cellStyle name="Normal 2 19 3" xfId="2082"/>
    <cellStyle name="Normal 2 2" xfId="4"/>
    <cellStyle name="Normal 2 2 2" xfId="2083"/>
    <cellStyle name="Normal 2 2 2 2" xfId="5"/>
    <cellStyle name="Normal 2 2 2 2 2" xfId="3020"/>
    <cellStyle name="Normal 2 2 2 3" xfId="2084"/>
    <cellStyle name="Normal 2 2 3" xfId="2085"/>
    <cellStyle name="Normal 2 2 3 2" xfId="2086"/>
    <cellStyle name="Normal 2 2 3 2 2" xfId="2087"/>
    <cellStyle name="Normal 2 2 3 3" xfId="2088"/>
    <cellStyle name="Normal 2 2 3 4" xfId="2089"/>
    <cellStyle name="Normal 2 2 4" xfId="2090"/>
    <cellStyle name="Normal 2 2 5" xfId="2091"/>
    <cellStyle name="Normal 2 2 6" xfId="3010"/>
    <cellStyle name="Normal 2 2 7" xfId="3001"/>
    <cellStyle name="Normal 2 2_BURE COMMERCE" xfId="2092"/>
    <cellStyle name="Normal 2 20" xfId="2093"/>
    <cellStyle name="Normal 2 20 2" xfId="2094"/>
    <cellStyle name="Normal 2 20 2 2" xfId="2095"/>
    <cellStyle name="Normal 2 20 3" xfId="2096"/>
    <cellStyle name="Normal 2 21" xfId="2097"/>
    <cellStyle name="Normal 2 21 2" xfId="2098"/>
    <cellStyle name="Normal 2 21 2 2" xfId="2099"/>
    <cellStyle name="Normal 2 22" xfId="2100"/>
    <cellStyle name="Normal 2 22 2" xfId="2101"/>
    <cellStyle name="Normal 2 22 2 2" xfId="2102"/>
    <cellStyle name="Normal 2 23" xfId="2103"/>
    <cellStyle name="Normal 2 23 2" xfId="2104"/>
    <cellStyle name="Normal 2 23 2 2" xfId="2105"/>
    <cellStyle name="Normal 2 24" xfId="2106"/>
    <cellStyle name="Normal 2 24 2" xfId="2107"/>
    <cellStyle name="Normal 2 24 2 2" xfId="2108"/>
    <cellStyle name="Normal 2 25" xfId="2109"/>
    <cellStyle name="Normal 2 25 2" xfId="2110"/>
    <cellStyle name="Normal 2 25 2 2" xfId="2111"/>
    <cellStyle name="Normal 2 26" xfId="2112"/>
    <cellStyle name="Normal 2 26 2" xfId="2113"/>
    <cellStyle name="Normal 2 26 2 2" xfId="2114"/>
    <cellStyle name="Normal 2 27" xfId="2115"/>
    <cellStyle name="Normal 2 27 2" xfId="2116"/>
    <cellStyle name="Normal 2 27 2 2" xfId="2117"/>
    <cellStyle name="Normal 2 28" xfId="2118"/>
    <cellStyle name="Normal 2 28 2" xfId="2119"/>
    <cellStyle name="Normal 2 28 2 2" xfId="2120"/>
    <cellStyle name="Normal 2 29" xfId="2121"/>
    <cellStyle name="Normal 2 29 2" xfId="2122"/>
    <cellStyle name="Normal 2 29 2 2" xfId="2123"/>
    <cellStyle name="Normal 2 3" xfId="2124"/>
    <cellStyle name="Normal 2 3 2" xfId="2125"/>
    <cellStyle name="Normal 2 3 2 2" xfId="2126"/>
    <cellStyle name="Normal 2 3 3" xfId="2127"/>
    <cellStyle name="Normal 2 3 3 2" xfId="2128"/>
    <cellStyle name="Normal 2 3_BURE COMMERCE" xfId="2129"/>
    <cellStyle name="Normal 2 30" xfId="2130"/>
    <cellStyle name="Normal 2 31" xfId="2131"/>
    <cellStyle name="Normal 2 32" xfId="2132"/>
    <cellStyle name="Normal 2 33" xfId="2133"/>
    <cellStyle name="Normal 2 34" xfId="2134"/>
    <cellStyle name="Normal 2 35" xfId="2135"/>
    <cellStyle name="Normal 2 36" xfId="2136"/>
    <cellStyle name="Normal 2 37" xfId="2137"/>
    <cellStyle name="Normal 2 38" xfId="2138"/>
    <cellStyle name="Normal 2 39" xfId="2139"/>
    <cellStyle name="Normal 2 4" xfId="2140"/>
    <cellStyle name="Normal 2 4 2" xfId="2141"/>
    <cellStyle name="Normal 2 4 2 2" xfId="2142"/>
    <cellStyle name="Normal 2 4 2 2 2" xfId="2143"/>
    <cellStyle name="Normal 2 4 2 3" xfId="2144"/>
    <cellStyle name="Normal 2 4 3" xfId="2145"/>
    <cellStyle name="Normal 2 4 3 2" xfId="2146"/>
    <cellStyle name="Normal 2 4 4" xfId="2147"/>
    <cellStyle name="Normal 2 4_BURE COMMERCE" xfId="2148"/>
    <cellStyle name="Normal 2 40" xfId="2149"/>
    <cellStyle name="Normal 2 41" xfId="2150"/>
    <cellStyle name="Normal 2 42" xfId="2151"/>
    <cellStyle name="Normal 2 43" xfId="2152"/>
    <cellStyle name="Normal 2 44" xfId="2153"/>
    <cellStyle name="Normal 2 45" xfId="2154"/>
    <cellStyle name="Normal 2 46" xfId="2155"/>
    <cellStyle name="Normal 2 47" xfId="2156"/>
    <cellStyle name="Normal 2 48" xfId="2157"/>
    <cellStyle name="Normal 2 49" xfId="2158"/>
    <cellStyle name="Normal 2 5" xfId="2159"/>
    <cellStyle name="Normal 2 5 2" xfId="2160"/>
    <cellStyle name="Normal 2 5 2 2" xfId="2161"/>
    <cellStyle name="Normal 2 5 3" xfId="2162"/>
    <cellStyle name="Normal 2 5 3 2" xfId="2163"/>
    <cellStyle name="Normal 2 5_BURE COMMERCE" xfId="2164"/>
    <cellStyle name="Normal 2 50" xfId="2165"/>
    <cellStyle name="Normal 2 51" xfId="2166"/>
    <cellStyle name="Normal 2 52" xfId="3073"/>
    <cellStyle name="Normal 2 53" xfId="3068"/>
    <cellStyle name="Normal 2 54" xfId="3066"/>
    <cellStyle name="Normal 2 55" xfId="3011"/>
    <cellStyle name="Normal 2 56" xfId="3022"/>
    <cellStyle name="Normal 2 6" xfId="2167"/>
    <cellStyle name="Normal 2 6 2" xfId="2168"/>
    <cellStyle name="Normal 2 6 2 2" xfId="2169"/>
    <cellStyle name="Normal 2 6 3" xfId="2170"/>
    <cellStyle name="Normal 2 6 3 2" xfId="2171"/>
    <cellStyle name="Normal 2 6_BURE COMMERCE" xfId="2172"/>
    <cellStyle name="Normal 2 7" xfId="2173"/>
    <cellStyle name="Normal 2 7 2" xfId="2174"/>
    <cellStyle name="Normal 2 7 2 2" xfId="2175"/>
    <cellStyle name="Normal 2 7 3" xfId="2176"/>
    <cellStyle name="Normal 2 7 3 2" xfId="2177"/>
    <cellStyle name="Normal 2 7_BURE COMMERCE" xfId="2178"/>
    <cellStyle name="Normal 2 8" xfId="2179"/>
    <cellStyle name="Normal 2 8 2" xfId="2180"/>
    <cellStyle name="Normal 2 8 2 2" xfId="2181"/>
    <cellStyle name="Normal 2 8 3" xfId="2182"/>
    <cellStyle name="Normal 2 8 3 2" xfId="2183"/>
    <cellStyle name="Normal 2 8_BURE COMMERCE" xfId="2184"/>
    <cellStyle name="Normal 2 9" xfId="2185"/>
    <cellStyle name="Normal 2 9 2" xfId="2186"/>
    <cellStyle name="Normal 2 9 2 2" xfId="2187"/>
    <cellStyle name="Normal 2 9 2 6" xfId="2188"/>
    <cellStyle name="Normal 2 9 2 6 2" xfId="2189"/>
    <cellStyle name="Normal 2 9 2 6 2 2" xfId="2190"/>
    <cellStyle name="Normal 2 9 2 6 2 2 2" xfId="3032"/>
    <cellStyle name="Normal 2 9 2 6 2 2 2 2" xfId="3162"/>
    <cellStyle name="Normal 2 9 2 6 2 2 3" xfId="3130"/>
    <cellStyle name="Normal 2 9 2 6 2 3" xfId="3045"/>
    <cellStyle name="Normal 2 9 2 6 2 3 2" xfId="3173"/>
    <cellStyle name="Normal 2 9 2 6 2 4" xfId="3015"/>
    <cellStyle name="Normal 2 9 2 6 2 4 2" xfId="3151"/>
    <cellStyle name="Normal 2 9 2 6 2 5" xfId="3129"/>
    <cellStyle name="Normal 2 9 2 6 3" xfId="2191"/>
    <cellStyle name="Normal 2 9 2 6 3 2" xfId="2192"/>
    <cellStyle name="Normal 2 9 2 6 3 2 2" xfId="3034"/>
    <cellStyle name="Normal 2 9 2 6 3 2 2 2" xfId="3164"/>
    <cellStyle name="Normal 2 9 2 6 3 2 3" xfId="3132"/>
    <cellStyle name="Normal 2 9 2 6 3 3" xfId="3048"/>
    <cellStyle name="Normal 2 9 2 6 3 3 2" xfId="3175"/>
    <cellStyle name="Normal 2 9 2 6 3 4" xfId="3017"/>
    <cellStyle name="Normal 2 9 2 6 3 4 2" xfId="3153"/>
    <cellStyle name="Normal 2 9 2 6 3 5" xfId="3131"/>
    <cellStyle name="Normal 2 9 2 6 4" xfId="2193"/>
    <cellStyle name="Normal 2 9 2 6 4 2" xfId="3030"/>
    <cellStyle name="Normal 2 9 2 6 4 2 2" xfId="3160"/>
    <cellStyle name="Normal 2 9 2 6 4 3" xfId="3133"/>
    <cellStyle name="Normal 2 9 2 6 5" xfId="3042"/>
    <cellStyle name="Normal 2 9 2 6 5 2" xfId="3171"/>
    <cellStyle name="Normal 2 9 2 6 6" xfId="3005"/>
    <cellStyle name="Normal 2 9 2 6 6 2" xfId="3149"/>
    <cellStyle name="Normal 2 9 2 6 7" xfId="3128"/>
    <cellStyle name="Normal 2 9 3" xfId="2194"/>
    <cellStyle name="Normal 2 9 3 2" xfId="2195"/>
    <cellStyle name="Normal 2 9_BURE COMMERCE" xfId="2196"/>
    <cellStyle name="Normal 2_BURE COMMERCE" xfId="2197"/>
    <cellStyle name="Normal 20" xfId="2198"/>
    <cellStyle name="Normal 202 2" xfId="2199"/>
    <cellStyle name="Normal 203 2" xfId="2200"/>
    <cellStyle name="Normal 205 2" xfId="2201"/>
    <cellStyle name="Normal 21" xfId="2202"/>
    <cellStyle name="Normal 22" xfId="2203"/>
    <cellStyle name="Normal 23" xfId="2204"/>
    <cellStyle name="Normal 24" xfId="2205"/>
    <cellStyle name="Normal 25" xfId="2206"/>
    <cellStyle name="Normal 25 2" xfId="2207"/>
    <cellStyle name="Normal 26" xfId="2208"/>
    <cellStyle name="Normal 27" xfId="2209"/>
    <cellStyle name="Normal 27 2" xfId="2210"/>
    <cellStyle name="Normal 28" xfId="2211"/>
    <cellStyle name="Normal 29" xfId="2212"/>
    <cellStyle name="Normal 3" xfId="2"/>
    <cellStyle name="Normal 3 10" xfId="2213"/>
    <cellStyle name="Normal 3 10 2" xfId="2214"/>
    <cellStyle name="Normal 3 10 2 2" xfId="2215"/>
    <cellStyle name="Normal 3 10 3" xfId="2216"/>
    <cellStyle name="Normal 3 10 3 2" xfId="2217"/>
    <cellStyle name="Normal 3 10_BURE COMMERCE" xfId="2218"/>
    <cellStyle name="Normal 3 11" xfId="2219"/>
    <cellStyle name="Normal 3 11 2" xfId="2220"/>
    <cellStyle name="Normal 3 11 2 2" xfId="2221"/>
    <cellStyle name="Normal 3 11 3" xfId="2222"/>
    <cellStyle name="Normal 3 11 3 2" xfId="2223"/>
    <cellStyle name="Normal 3 11 5" xfId="2224"/>
    <cellStyle name="Normal 3 11_BURE COMMERCE" xfId="2225"/>
    <cellStyle name="Normal 3 12" xfId="2226"/>
    <cellStyle name="Normal 3 12 2" xfId="2227"/>
    <cellStyle name="Normal 3 12 2 2" xfId="2228"/>
    <cellStyle name="Normal 3 12 3" xfId="2229"/>
    <cellStyle name="Normal 3 12 3 2" xfId="2230"/>
    <cellStyle name="Normal 3 12_BURE COMMERCE" xfId="2231"/>
    <cellStyle name="Normal 3 13" xfId="2232"/>
    <cellStyle name="Normal 3 13 2" xfId="2233"/>
    <cellStyle name="Normal 3 13 2 2" xfId="2234"/>
    <cellStyle name="Normal 3 13 3" xfId="2235"/>
    <cellStyle name="Normal 3 13 3 2" xfId="2236"/>
    <cellStyle name="Normal 3 13_BURE COMMERCE" xfId="2237"/>
    <cellStyle name="Normal 3 14" xfId="2238"/>
    <cellStyle name="Normal 3 14 2" xfId="2239"/>
    <cellStyle name="Normal 3 15" xfId="2240"/>
    <cellStyle name="Normal 3 15 2" xfId="2241"/>
    <cellStyle name="Normal 3 15 3" xfId="2242"/>
    <cellStyle name="Normal 3 16" xfId="2243"/>
    <cellStyle name="Normal 3 16 2" xfId="2244"/>
    <cellStyle name="Normal 3 16 3" xfId="2245"/>
    <cellStyle name="Normal 3 17" xfId="2246"/>
    <cellStyle name="Normal 3 17 2" xfId="2247"/>
    <cellStyle name="Normal 3 18" xfId="2248"/>
    <cellStyle name="Normal 3 18 2" xfId="2249"/>
    <cellStyle name="Normal 3 19" xfId="2250"/>
    <cellStyle name="Normal 3 19 2" xfId="2251"/>
    <cellStyle name="Normal 3 2" xfId="2252"/>
    <cellStyle name="Normal 3 2 2" xfId="2253"/>
    <cellStyle name="Normal 3 2 2 2" xfId="2254"/>
    <cellStyle name="Normal 3 2 3" xfId="2255"/>
    <cellStyle name="Normal 3 2 3 2" xfId="2256"/>
    <cellStyle name="Normal 3 2_BURE COMMERCE" xfId="2257"/>
    <cellStyle name="Normal 3 20" xfId="2258"/>
    <cellStyle name="Normal 3 20 2" xfId="2259"/>
    <cellStyle name="Normal 3 21" xfId="2260"/>
    <cellStyle name="Normal 3 21 2" xfId="2261"/>
    <cellStyle name="Normal 3 22" xfId="2262"/>
    <cellStyle name="Normal 3 22 2" xfId="2263"/>
    <cellStyle name="Normal 3 23" xfId="2264"/>
    <cellStyle name="Normal 3 23 2" xfId="2265"/>
    <cellStyle name="Normal 3 24" xfId="2266"/>
    <cellStyle name="Normal 3 24 2" xfId="2267"/>
    <cellStyle name="Normal 3 25" xfId="2268"/>
    <cellStyle name="Normal 3 25 2" xfId="2269"/>
    <cellStyle name="Normal 3 26" xfId="2270"/>
    <cellStyle name="Normal 3 26 2" xfId="2271"/>
    <cellStyle name="Normal 3 27" xfId="2272"/>
    <cellStyle name="Normal 3 27 2" xfId="2273"/>
    <cellStyle name="Normal 3 28" xfId="2274"/>
    <cellStyle name="Normal 3 28 2" xfId="2275"/>
    <cellStyle name="Normal 3 29" xfId="2276"/>
    <cellStyle name="Normal 3 3" xfId="2277"/>
    <cellStyle name="Normal 3 3 2" xfId="2278"/>
    <cellStyle name="Normal 3 3 2 2" xfId="2279"/>
    <cellStyle name="Normal 3 3 3" xfId="2280"/>
    <cellStyle name="Normal 3 3 3 2" xfId="2281"/>
    <cellStyle name="Normal 3 3_BURE COMMERCE" xfId="2282"/>
    <cellStyle name="Normal 3 30" xfId="2283"/>
    <cellStyle name="Normal 3 31" xfId="2284"/>
    <cellStyle name="Normal 3 32" xfId="2285"/>
    <cellStyle name="Normal 3 33" xfId="2286"/>
    <cellStyle name="Normal 3 34" xfId="2287"/>
    <cellStyle name="Normal 3 34 2" xfId="2288"/>
    <cellStyle name="Normal 3 34 2 2" xfId="2289"/>
    <cellStyle name="Normal 3 34 2 3" xfId="2290"/>
    <cellStyle name="Normal 3 34 2 4" xfId="2291"/>
    <cellStyle name="Normal 3 34 2 5" xfId="2292"/>
    <cellStyle name="Normal 3 34 3" xfId="2293"/>
    <cellStyle name="Normal 3 34 4" xfId="2294"/>
    <cellStyle name="Normal 3 35" xfId="2295"/>
    <cellStyle name="Normal 3 35 2" xfId="2296"/>
    <cellStyle name="Normal 3 35 2 2" xfId="2297"/>
    <cellStyle name="Normal 3 35 2 3" xfId="2298"/>
    <cellStyle name="Normal 3 35 2 4" xfId="2299"/>
    <cellStyle name="Normal 3 35 2 5" xfId="2300"/>
    <cellStyle name="Normal 3 35 3" xfId="2301"/>
    <cellStyle name="Normal 3 35 4" xfId="2302"/>
    <cellStyle name="Normal 3 36" xfId="2303"/>
    <cellStyle name="Normal 3 37" xfId="2304"/>
    <cellStyle name="Normal 3 38" xfId="2305"/>
    <cellStyle name="Normal 3 39" xfId="2306"/>
    <cellStyle name="Normal 3 4" xfId="2307"/>
    <cellStyle name="Normal 3 4 2" xfId="2308"/>
    <cellStyle name="Normal 3 4 2 2" xfId="2309"/>
    <cellStyle name="Normal 3 4 3" xfId="2310"/>
    <cellStyle name="Normal 3 4 3 2" xfId="2311"/>
    <cellStyle name="Normal 3 4_BURE COMMERCE" xfId="2312"/>
    <cellStyle name="Normal 3 40" xfId="2313"/>
    <cellStyle name="Normal 3 41" xfId="2314"/>
    <cellStyle name="Normal 3 42" xfId="2315"/>
    <cellStyle name="Normal 3 43" xfId="2316"/>
    <cellStyle name="Normal 3 44" xfId="2317"/>
    <cellStyle name="Normal 3 45" xfId="2318"/>
    <cellStyle name="Normal 3 46" xfId="2319"/>
    <cellStyle name="Normal 3 47" xfId="2320"/>
    <cellStyle name="Normal 3 48" xfId="2321"/>
    <cellStyle name="Normal 3 49" xfId="2322"/>
    <cellStyle name="Normal 3 5" xfId="2323"/>
    <cellStyle name="Normal 3 5 2" xfId="2324"/>
    <cellStyle name="Normal 3 5 2 2" xfId="2325"/>
    <cellStyle name="Normal 3 5 3" xfId="2326"/>
    <cellStyle name="Normal 3 5 3 2" xfId="2327"/>
    <cellStyle name="Normal 3 5 4" xfId="3121"/>
    <cellStyle name="Normal 3 5_BURE COMMERCE" xfId="2328"/>
    <cellStyle name="Normal 3 50" xfId="2329"/>
    <cellStyle name="Normal 3 51" xfId="2330"/>
    <cellStyle name="Normal 3 52" xfId="2331"/>
    <cellStyle name="Normal 3 53" xfId="2332"/>
    <cellStyle name="Normal 3 54" xfId="2333"/>
    <cellStyle name="Normal 3 55" xfId="2334"/>
    <cellStyle name="Normal 3 56" xfId="2335"/>
    <cellStyle name="Normal 3 57" xfId="2336"/>
    <cellStyle name="Normal 3 58" xfId="2337"/>
    <cellStyle name="Normal 3 59" xfId="2338"/>
    <cellStyle name="Normal 3 6" xfId="2339"/>
    <cellStyle name="Normal 3 6 2" xfId="2340"/>
    <cellStyle name="Normal 3 6 2 2" xfId="2341"/>
    <cellStyle name="Normal 3 6 3" xfId="2342"/>
    <cellStyle name="Normal 3 6 3 2" xfId="2343"/>
    <cellStyle name="Normal 3 6 4" xfId="2344"/>
    <cellStyle name="Normal 3 6_BURE COMMERCE" xfId="2345"/>
    <cellStyle name="Normal 3 60" xfId="2346"/>
    <cellStyle name="Normal 3 61" xfId="2347"/>
    <cellStyle name="Normal 3 62" xfId="2348"/>
    <cellStyle name="Normal 3 63" xfId="2349"/>
    <cellStyle name="Normal 3 64" xfId="2350"/>
    <cellStyle name="Normal 3 65" xfId="2351"/>
    <cellStyle name="Normal 3 66" xfId="2352"/>
    <cellStyle name="Normal 3 67" xfId="2353"/>
    <cellStyle name="Normal 3 68" xfId="2354"/>
    <cellStyle name="Normal 3 69" xfId="2355"/>
    <cellStyle name="Normal 3 7" xfId="2356"/>
    <cellStyle name="Normal 3 7 2" xfId="2357"/>
    <cellStyle name="Normal 3 7 2 2" xfId="2358"/>
    <cellStyle name="Normal 3 7 3" xfId="2359"/>
    <cellStyle name="Normal 3 7 3 2" xfId="2360"/>
    <cellStyle name="Normal 3 7_BURE COMMERCE" xfId="2361"/>
    <cellStyle name="Normal 3 70" xfId="2362"/>
    <cellStyle name="Normal 3 71" xfId="2363"/>
    <cellStyle name="Normal 3 72" xfId="2364"/>
    <cellStyle name="Normal 3 73" xfId="2365"/>
    <cellStyle name="Normal 3 74" xfId="2366"/>
    <cellStyle name="Normal 3 75" xfId="3072"/>
    <cellStyle name="Normal 3 76" xfId="3117"/>
    <cellStyle name="Normal 3 77" xfId="3118"/>
    <cellStyle name="Normal 3 78" xfId="3007"/>
    <cellStyle name="Normal 3 79" xfId="3023"/>
    <cellStyle name="Normal 3 8" xfId="2367"/>
    <cellStyle name="Normal 3 8 2" xfId="2368"/>
    <cellStyle name="Normal 3 8 2 2" xfId="2369"/>
    <cellStyle name="Normal 3 8 3" xfId="2370"/>
    <cellStyle name="Normal 3 8 3 2" xfId="2371"/>
    <cellStyle name="Normal 3 8_BURE COMMERCE" xfId="2372"/>
    <cellStyle name="Normal 3 9" xfId="2373"/>
    <cellStyle name="Normal 3 9 2" xfId="2374"/>
    <cellStyle name="Normal 3 9 2 2" xfId="2375"/>
    <cellStyle name="Normal 3 9 3" xfId="2376"/>
    <cellStyle name="Normal 3 9 3 2" xfId="2377"/>
    <cellStyle name="Normal 3 9_BURE COMMERCE" xfId="2378"/>
    <cellStyle name="Normal 3_BURE COMMERCE" xfId="2379"/>
    <cellStyle name="Normal 30" xfId="2380"/>
    <cellStyle name="Normal 31" xfId="2381"/>
    <cellStyle name="Normal 32" xfId="2382"/>
    <cellStyle name="Normal 33" xfId="2383"/>
    <cellStyle name="Normal 34" xfId="2384"/>
    <cellStyle name="Normal 35" xfId="2385"/>
    <cellStyle name="Normal 36" xfId="2386"/>
    <cellStyle name="Normal 37" xfId="2387"/>
    <cellStyle name="Normal 38" xfId="2388"/>
    <cellStyle name="Normal 39" xfId="2389"/>
    <cellStyle name="Normal 4" xfId="3"/>
    <cellStyle name="Normal 4 10" xfId="2390"/>
    <cellStyle name="Normal 4 2" xfId="6"/>
    <cellStyle name="Normal 4 2 2" xfId="3021"/>
    <cellStyle name="Normal 4 3" xfId="2391"/>
    <cellStyle name="Normal 4 3 2" xfId="2392"/>
    <cellStyle name="Normal 4 3 3" xfId="2393"/>
    <cellStyle name="Normal 4 3 4" xfId="2394"/>
    <cellStyle name="Normal 4 4" xfId="2395"/>
    <cellStyle name="Normal 4 4 2" xfId="2396"/>
    <cellStyle name="Normal 4 4 3" xfId="2397"/>
    <cellStyle name="Normal 4 5" xfId="2398"/>
    <cellStyle name="Normal 4 5 2" xfId="2399"/>
    <cellStyle name="Normal 4 6" xfId="2400"/>
    <cellStyle name="Normal 4 7" xfId="2401"/>
    <cellStyle name="Normal 40" xfId="2402"/>
    <cellStyle name="Normal 41" xfId="2403"/>
    <cellStyle name="Normal 42" xfId="2404"/>
    <cellStyle name="Normal 43" xfId="2405"/>
    <cellStyle name="Normal 44" xfId="2406"/>
    <cellStyle name="Normal 45" xfId="2407"/>
    <cellStyle name="Normal 46" xfId="2408"/>
    <cellStyle name="Normal 47" xfId="2409"/>
    <cellStyle name="Normal 48" xfId="2410"/>
    <cellStyle name="Normal 49" xfId="2411"/>
    <cellStyle name="Normal 5" xfId="8"/>
    <cellStyle name="Normal 5 10" xfId="2412"/>
    <cellStyle name="Normal 5 2" xfId="2413"/>
    <cellStyle name="Normal 5 2 2" xfId="2414"/>
    <cellStyle name="Normal 5 2 3" xfId="2415"/>
    <cellStyle name="Normal 5 2 4" xfId="2416"/>
    <cellStyle name="Normal 5 3" xfId="2417"/>
    <cellStyle name="Normal 5 3 2" xfId="2418"/>
    <cellStyle name="Normal 5 3 2 2" xfId="2419"/>
    <cellStyle name="Normal 5 3 2 2 2" xfId="3037"/>
    <cellStyle name="Normal 5 3 2 2 2 2" xfId="3167"/>
    <cellStyle name="Normal 5 3 2 2 3" xfId="3135"/>
    <cellStyle name="Normal 5 3 2 3" xfId="3113"/>
    <cellStyle name="Normal 5 3 2 3 2" xfId="3183"/>
    <cellStyle name="Normal 5 3 2 4" xfId="3024"/>
    <cellStyle name="Normal 5 3 2 4 2" xfId="3156"/>
    <cellStyle name="Normal 5 3 2 5" xfId="3134"/>
    <cellStyle name="Normal 5 3 3" xfId="2420"/>
    <cellStyle name="Normal 5 3 3 2" xfId="2421"/>
    <cellStyle name="Normal 5 3 3 2 2" xfId="3038"/>
    <cellStyle name="Normal 5 3 3 2 2 2" xfId="3168"/>
    <cellStyle name="Normal 5 3 3 2 3" xfId="3137"/>
    <cellStyle name="Normal 5 3 3 3" xfId="3114"/>
    <cellStyle name="Normal 5 3 3 3 2" xfId="3184"/>
    <cellStyle name="Normal 5 3 3 4" xfId="3025"/>
    <cellStyle name="Normal 5 3 3 4 2" xfId="3157"/>
    <cellStyle name="Normal 5 3 3 5" xfId="3136"/>
    <cellStyle name="Normal 5 4" xfId="2422"/>
    <cellStyle name="Normal 5 4 2" xfId="2423"/>
    <cellStyle name="Normal 5 47" xfId="2424"/>
    <cellStyle name="Normal 5 5" xfId="2425"/>
    <cellStyle name="Normal 5 5 2" xfId="2426"/>
    <cellStyle name="Normal 5 5 2 2" xfId="3039"/>
    <cellStyle name="Normal 5 5 2 2 2" xfId="3169"/>
    <cellStyle name="Normal 5 5 2 3" xfId="3139"/>
    <cellStyle name="Normal 5 5 3" xfId="3115"/>
    <cellStyle name="Normal 5 5 3 2" xfId="3185"/>
    <cellStyle name="Normal 5 5 4" xfId="3026"/>
    <cellStyle name="Normal 5 5 4 2" xfId="3158"/>
    <cellStyle name="Normal 5 5 5" xfId="3138"/>
    <cellStyle name="Normal 5 58" xfId="2427"/>
    <cellStyle name="Normal 5 6" xfId="3013"/>
    <cellStyle name="Normal 5 66" xfId="2428"/>
    <cellStyle name="Normal 50" xfId="2429"/>
    <cellStyle name="Normal 51" xfId="2430"/>
    <cellStyle name="Normal 52" xfId="2431"/>
    <cellStyle name="Normal 53" xfId="2432"/>
    <cellStyle name="Normal 54" xfId="2433"/>
    <cellStyle name="Normal 55" xfId="2434"/>
    <cellStyle name="Normal 56" xfId="2435"/>
    <cellStyle name="Normal 57" xfId="2436"/>
    <cellStyle name="Normal 58" xfId="2437"/>
    <cellStyle name="Normal 59" xfId="2438"/>
    <cellStyle name="Normal 6" xfId="10"/>
    <cellStyle name="Normal 6 2" xfId="2439"/>
    <cellStyle name="Normal 6 2 2" xfId="2440"/>
    <cellStyle name="Normal 6 2 3" xfId="2441"/>
    <cellStyle name="Normal 6 2 4" xfId="2442"/>
    <cellStyle name="Normal 6 3" xfId="2443"/>
    <cellStyle name="Normal 6 4" xfId="2444"/>
    <cellStyle name="Normal 6 4 2" xfId="2445"/>
    <cellStyle name="Normal 6 5" xfId="3014"/>
    <cellStyle name="Normal 6 6" xfId="3124"/>
    <cellStyle name="Normal 6_KAN Predmer 02.09" xfId="2446"/>
    <cellStyle name="Normal 60" xfId="2447"/>
    <cellStyle name="Normal 61" xfId="2448"/>
    <cellStyle name="Normal 62" xfId="2449"/>
    <cellStyle name="Normal 63" xfId="2450"/>
    <cellStyle name="Normal 64" xfId="2451"/>
    <cellStyle name="Normal 65" xfId="2452"/>
    <cellStyle name="Normal 66" xfId="2453"/>
    <cellStyle name="Normal 67" xfId="2454"/>
    <cellStyle name="Normal 68" xfId="2455"/>
    <cellStyle name="Normal 69" xfId="2456"/>
    <cellStyle name="Normal 7" xfId="14"/>
    <cellStyle name="Normal 7 2" xfId="2457"/>
    <cellStyle name="Normal 7 2 2" xfId="2458"/>
    <cellStyle name="Normal 7 2 3" xfId="2459"/>
    <cellStyle name="Normal 7 2 4" xfId="2460"/>
    <cellStyle name="Normal 7 3" xfId="2461"/>
    <cellStyle name="Normal 7 4" xfId="2462"/>
    <cellStyle name="Normal 7 4 2" xfId="2463"/>
    <cellStyle name="Normal 7 4 2 2" xfId="3040"/>
    <cellStyle name="Normal 7 4 2 2 2" xfId="3170"/>
    <cellStyle name="Normal 7 4 2 3" xfId="3141"/>
    <cellStyle name="Normal 7 4 3" xfId="3116"/>
    <cellStyle name="Normal 7 4 3 2" xfId="3186"/>
    <cellStyle name="Normal 7 4 4" xfId="3027"/>
    <cellStyle name="Normal 7 4 4 2" xfId="3159"/>
    <cellStyle name="Normal 7 4 5" xfId="3140"/>
    <cellStyle name="Normal 7 5" xfId="3009"/>
    <cellStyle name="Normal 70" xfId="2464"/>
    <cellStyle name="Normal 71" xfId="2465"/>
    <cellStyle name="Normal 72" xfId="2466"/>
    <cellStyle name="Normal 73" xfId="2467"/>
    <cellStyle name="Normal 74" xfId="2468"/>
    <cellStyle name="Normal 75" xfId="7"/>
    <cellStyle name="Normal 75 2" xfId="9"/>
    <cellStyle name="Normal 75 2 2" xfId="11"/>
    <cellStyle name="Normal 76" xfId="2469"/>
    <cellStyle name="Normal 77" xfId="2470"/>
    <cellStyle name="Normal 78" xfId="2471"/>
    <cellStyle name="Normal 79" xfId="12"/>
    <cellStyle name="Normal 8" xfId="2472"/>
    <cellStyle name="Normal 8 2" xfId="2473"/>
    <cellStyle name="Normal 8 2 2" xfId="2474"/>
    <cellStyle name="Normal 8 2 3" xfId="2475"/>
    <cellStyle name="Normal 8 2 4" xfId="2476"/>
    <cellStyle name="Normal 8 3" xfId="2477"/>
    <cellStyle name="Normal 8 4" xfId="2478"/>
    <cellStyle name="Normal 8 5" xfId="2479"/>
    <cellStyle name="Normal 80" xfId="3003"/>
    <cellStyle name="Normal 81" xfId="3012"/>
    <cellStyle name="Normal 82" xfId="3041"/>
    <cellStyle name="Normal 83" xfId="3112"/>
    <cellStyle name="Normal 84" xfId="3051"/>
    <cellStyle name="Normal 85" xfId="3110"/>
    <cellStyle name="Normal 86" xfId="3053"/>
    <cellStyle name="Normal 87" xfId="3106"/>
    <cellStyle name="Normal 88" xfId="3060"/>
    <cellStyle name="Normal 89" xfId="3105"/>
    <cellStyle name="Normal 9" xfId="2480"/>
    <cellStyle name="Normal 9 2" xfId="2481"/>
    <cellStyle name="Normal 9 2 2" xfId="2482"/>
    <cellStyle name="Normal 9 2 3" xfId="2483"/>
    <cellStyle name="Normal 9 2 4" xfId="2484"/>
    <cellStyle name="Normal 9 2 5" xfId="2485"/>
    <cellStyle name="Normal 9 2 5 2" xfId="3033"/>
    <cellStyle name="Normal 9 2 5 2 2" xfId="3163"/>
    <cellStyle name="Normal 9 2 5 3" xfId="3144"/>
    <cellStyle name="Normal 9 2 6" xfId="3046"/>
    <cellStyle name="Normal 9 2 6 2" xfId="3174"/>
    <cellStyle name="Normal 9 2 7" xfId="3016"/>
    <cellStyle name="Normal 9 2 7 2" xfId="3152"/>
    <cellStyle name="Normal 9 2 8" xfId="3143"/>
    <cellStyle name="Normal 9 3" xfId="2486"/>
    <cellStyle name="Normal 9 3 2" xfId="2487"/>
    <cellStyle name="Normal 9 3 2 2" xfId="3035"/>
    <cellStyle name="Normal 9 3 2 2 2" xfId="3165"/>
    <cellStyle name="Normal 9 3 2 3" xfId="3146"/>
    <cellStyle name="Normal 9 3 3" xfId="3049"/>
    <cellStyle name="Normal 9 3 3 2" xfId="3176"/>
    <cellStyle name="Normal 9 3 4" xfId="3018"/>
    <cellStyle name="Normal 9 3 4 2" xfId="3154"/>
    <cellStyle name="Normal 9 3 5" xfId="3145"/>
    <cellStyle name="Normal 9 4" xfId="2488"/>
    <cellStyle name="Normal 9 5" xfId="2489"/>
    <cellStyle name="Normal 9 5 2" xfId="3031"/>
    <cellStyle name="Normal 9 5 2 2" xfId="3161"/>
    <cellStyle name="Normal 9 5 3" xfId="3147"/>
    <cellStyle name="Normal 9 6" xfId="3043"/>
    <cellStyle name="Normal 9 6 2" xfId="3172"/>
    <cellStyle name="Normal 9 7" xfId="3006"/>
    <cellStyle name="Normal 9 7 2" xfId="3150"/>
    <cellStyle name="Normal 9 8" xfId="3142"/>
    <cellStyle name="Normal 90" xfId="3104"/>
    <cellStyle name="Normal 91" xfId="3103"/>
    <cellStyle name="Normal 92" xfId="3067"/>
    <cellStyle name="Normal 93" xfId="3102"/>
    <cellStyle name="Normal 94" xfId="3070"/>
    <cellStyle name="Normal 95" xfId="3044"/>
    <cellStyle name="Normal 96" xfId="3069"/>
    <cellStyle name="Normal 97" xfId="3101"/>
    <cellStyle name="Normal 97 2" xfId="3180"/>
    <cellStyle name="Normal 98" xfId="2490"/>
    <cellStyle name="Normal 99" xfId="2491"/>
    <cellStyle name="Normal moj" xfId="2492"/>
    <cellStyle name="Normal1" xfId="2493"/>
    <cellStyle name="Normal3" xfId="2494"/>
    <cellStyle name="Normale_332BQ61B" xfId="2495"/>
    <cellStyle name="Normalno" xfId="0" builtinId="0"/>
    <cellStyle name="Normalno 10" xfId="2496"/>
    <cellStyle name="Normalno 10 2" xfId="2497"/>
    <cellStyle name="Normalno 10 2 2" xfId="3107"/>
    <cellStyle name="Normalno 11" xfId="2498"/>
    <cellStyle name="Normalno 16" xfId="2499"/>
    <cellStyle name="Normalno 2" xfId="2500"/>
    <cellStyle name="Normalno 2 2" xfId="2501"/>
    <cellStyle name="Normalno 2 2 2" xfId="2502"/>
    <cellStyle name="Normalno 2 2 3" xfId="2503"/>
    <cellStyle name="Normalno 2 3" xfId="2504"/>
    <cellStyle name="Normalno 2 4" xfId="2505"/>
    <cellStyle name="Normalno 3" xfId="2506"/>
    <cellStyle name="Normalno 3 2" xfId="2507"/>
    <cellStyle name="Normalno 3 3" xfId="3062"/>
    <cellStyle name="Normalno 3 3 2" xfId="3179"/>
    <cellStyle name="Normalno 4" xfId="2508"/>
    <cellStyle name="Normalno 4 2" xfId="2509"/>
    <cellStyle name="Normalno 4 3" xfId="2510"/>
    <cellStyle name="Normalno 4 4" xfId="2511"/>
    <cellStyle name="Normalno 4 5" xfId="3057"/>
    <cellStyle name="Normalno 4 5 2" xfId="3123"/>
    <cellStyle name="Normalno 4 5 2 2" xfId="3188"/>
    <cellStyle name="Normalno 4 5 3" xfId="3178"/>
    <cellStyle name="Normalno 5" xfId="2512"/>
    <cellStyle name="Normalno 5 2" xfId="2513"/>
    <cellStyle name="Normalno 6" xfId="2514"/>
    <cellStyle name="Normalno 7" xfId="2515"/>
    <cellStyle name="Normalno 8" xfId="2516"/>
    <cellStyle name="Normalno 8 2" xfId="2517"/>
    <cellStyle name="Normalno 8 3" xfId="2518"/>
    <cellStyle name="Normalno 9" xfId="2519"/>
    <cellStyle name="Normalno 9 2" xfId="2520"/>
    <cellStyle name="Normalny_Arkusz2" xfId="2521"/>
    <cellStyle name="Note 10" xfId="2522"/>
    <cellStyle name="Note 10 2" xfId="2523"/>
    <cellStyle name="Note 10 2 2" xfId="2524"/>
    <cellStyle name="Note 10 3" xfId="2525"/>
    <cellStyle name="Note 10 3 2" xfId="2526"/>
    <cellStyle name="Note 10_BURE COMMERCE" xfId="2527"/>
    <cellStyle name="Note 11" xfId="2528"/>
    <cellStyle name="Note 11 2" xfId="2529"/>
    <cellStyle name="Note 11 2 2" xfId="2530"/>
    <cellStyle name="Note 11 3" xfId="2531"/>
    <cellStyle name="Note 11 3 2" xfId="2532"/>
    <cellStyle name="Note 11_BURE COMMERCE" xfId="2533"/>
    <cellStyle name="Note 12" xfId="2534"/>
    <cellStyle name="Note 12 2" xfId="2535"/>
    <cellStyle name="Note 12 2 2" xfId="2536"/>
    <cellStyle name="Note 12 3" xfId="2537"/>
    <cellStyle name="Note 12 3 2" xfId="2538"/>
    <cellStyle name="Note 12_BURE COMMERCE" xfId="2539"/>
    <cellStyle name="Note 13" xfId="2540"/>
    <cellStyle name="Note 13 2" xfId="2541"/>
    <cellStyle name="Note 13 2 2" xfId="2542"/>
    <cellStyle name="Note 13 3" xfId="2543"/>
    <cellStyle name="Note 13 3 2" xfId="2544"/>
    <cellStyle name="Note 13_BURE COMMERCE" xfId="2545"/>
    <cellStyle name="Note 14" xfId="2546"/>
    <cellStyle name="Note 14 2" xfId="2547"/>
    <cellStyle name="Note 14 2 2" xfId="2548"/>
    <cellStyle name="Note 14 3" xfId="2549"/>
    <cellStyle name="Note 14 3 2" xfId="2550"/>
    <cellStyle name="Note 14_BURE COMMERCE" xfId="2551"/>
    <cellStyle name="Note 15" xfId="2552"/>
    <cellStyle name="Note 15 2" xfId="2553"/>
    <cellStyle name="Note 15 2 2" xfId="2554"/>
    <cellStyle name="Note 15 2 2 2" xfId="2555"/>
    <cellStyle name="Note 15 2 2 2 2" xfId="2556"/>
    <cellStyle name="Note 15 2 2 3" xfId="2557"/>
    <cellStyle name="Note 15 2 3" xfId="2558"/>
    <cellStyle name="Note 15 2 4" xfId="2559"/>
    <cellStyle name="Note 15 3" xfId="2560"/>
    <cellStyle name="Note 16" xfId="2561"/>
    <cellStyle name="Note 16 2" xfId="2562"/>
    <cellStyle name="Note 16 2 2" xfId="2563"/>
    <cellStyle name="Note 16 2 2 2" xfId="2564"/>
    <cellStyle name="Note 16 2 2 2 2" xfId="2565"/>
    <cellStyle name="Note 16 2 2 3" xfId="2566"/>
    <cellStyle name="Note 16 2 3" xfId="2567"/>
    <cellStyle name="Note 16 2 4" xfId="2568"/>
    <cellStyle name="Note 16 3" xfId="2569"/>
    <cellStyle name="Note 17" xfId="2570"/>
    <cellStyle name="Note 17 2" xfId="2571"/>
    <cellStyle name="Note 17 2 2" xfId="2572"/>
    <cellStyle name="Note 17 2 2 2" xfId="2573"/>
    <cellStyle name="Note 17 2 2 2 2" xfId="2574"/>
    <cellStyle name="Note 17 2 2 3" xfId="2575"/>
    <cellStyle name="Note 17 2 3" xfId="2576"/>
    <cellStyle name="Note 17 2 4" xfId="2577"/>
    <cellStyle name="Note 17 3" xfId="2578"/>
    <cellStyle name="Note 18" xfId="2579"/>
    <cellStyle name="Note 18 2" xfId="2580"/>
    <cellStyle name="Note 18 2 2" xfId="2581"/>
    <cellStyle name="Note 18 2 2 2" xfId="2582"/>
    <cellStyle name="Note 18 2 2 2 2" xfId="2583"/>
    <cellStyle name="Note 18 2 2 3" xfId="2584"/>
    <cellStyle name="Note 18 2 3" xfId="2585"/>
    <cellStyle name="Note 18 2 4" xfId="2586"/>
    <cellStyle name="Note 18 3" xfId="2587"/>
    <cellStyle name="Note 19" xfId="2588"/>
    <cellStyle name="Note 2" xfId="2589"/>
    <cellStyle name="Note 2 2" xfId="2590"/>
    <cellStyle name="Note 2 2 2" xfId="2591"/>
    <cellStyle name="Note 2 3" xfId="2592"/>
    <cellStyle name="Note 2 3 2" xfId="2593"/>
    <cellStyle name="Note 2 4" xfId="3063"/>
    <cellStyle name="Note 2_BURE COMMERCE" xfId="2594"/>
    <cellStyle name="Note 20" xfId="2595"/>
    <cellStyle name="Note 20 2" xfId="2596"/>
    <cellStyle name="Note 20 3" xfId="2597"/>
    <cellStyle name="Note 20 3 2" xfId="2598"/>
    <cellStyle name="Note 20 3 3" xfId="2599"/>
    <cellStyle name="Note 20 3 3 2" xfId="2600"/>
    <cellStyle name="Note 20 3 3 2 2" xfId="2601"/>
    <cellStyle name="Note 20 4" xfId="2602"/>
    <cellStyle name="Note 20 4 2" xfId="2603"/>
    <cellStyle name="Note 20 4 2 2" xfId="2604"/>
    <cellStyle name="Note 20 4 3" xfId="2605"/>
    <cellStyle name="Note 20 5" xfId="2606"/>
    <cellStyle name="Note 20 5 2" xfId="2607"/>
    <cellStyle name="Note 20 6" xfId="2608"/>
    <cellStyle name="Note 20 6 2" xfId="2609"/>
    <cellStyle name="Note 20 7" xfId="2610"/>
    <cellStyle name="Note 20 7 2" xfId="2611"/>
    <cellStyle name="Note 20 7 3" xfId="2612"/>
    <cellStyle name="Note 20 7 4" xfId="2613"/>
    <cellStyle name="Note 20 8" xfId="2614"/>
    <cellStyle name="Note 20 9" xfId="2615"/>
    <cellStyle name="Note 20 9 2" xfId="2616"/>
    <cellStyle name="Note 20 9 3" xfId="2617"/>
    <cellStyle name="Note 21" xfId="2618"/>
    <cellStyle name="Note 22" xfId="2619"/>
    <cellStyle name="Note 23" xfId="2620"/>
    <cellStyle name="Note 24" xfId="2621"/>
    <cellStyle name="Note 25" xfId="2622"/>
    <cellStyle name="Note 26" xfId="2623"/>
    <cellStyle name="Note 27" xfId="2624"/>
    <cellStyle name="Note 28" xfId="2625"/>
    <cellStyle name="Note 29" xfId="2626"/>
    <cellStyle name="Note 3" xfId="2627"/>
    <cellStyle name="Note 3 2" xfId="2628"/>
    <cellStyle name="Note 3 2 2" xfId="2629"/>
    <cellStyle name="Note 3 3" xfId="2630"/>
    <cellStyle name="Note 3 3 2" xfId="2631"/>
    <cellStyle name="Note 3_BURE COMMERCE" xfId="2632"/>
    <cellStyle name="Note 30" xfId="2633"/>
    <cellStyle name="Note 31" xfId="2634"/>
    <cellStyle name="Note 32" xfId="2635"/>
    <cellStyle name="Note 33" xfId="2636"/>
    <cellStyle name="Note 34" xfId="2637"/>
    <cellStyle name="Note 35" xfId="2638"/>
    <cellStyle name="Note 36" xfId="2639"/>
    <cellStyle name="Note 37" xfId="2640"/>
    <cellStyle name="Note 37 2" xfId="2641"/>
    <cellStyle name="Note 37 3" xfId="2642"/>
    <cellStyle name="Note 37 3 2" xfId="2643"/>
    <cellStyle name="Note 37 3 3" xfId="2644"/>
    <cellStyle name="Note 38" xfId="2645"/>
    <cellStyle name="Note 39" xfId="2646"/>
    <cellStyle name="Note 39 2" xfId="2647"/>
    <cellStyle name="Note 39 2 2" xfId="2648"/>
    <cellStyle name="Note 39 3" xfId="2649"/>
    <cellStyle name="Note 4" xfId="2650"/>
    <cellStyle name="Note 4 2" xfId="2651"/>
    <cellStyle name="Note 4 2 2" xfId="2652"/>
    <cellStyle name="Note 4 3" xfId="2653"/>
    <cellStyle name="Note 4 3 2" xfId="2654"/>
    <cellStyle name="Note 4_BURE COMMERCE" xfId="2655"/>
    <cellStyle name="Note 40" xfId="2656"/>
    <cellStyle name="Note 40 2" xfId="2657"/>
    <cellStyle name="Note 40 2 2" xfId="2658"/>
    <cellStyle name="Note 40 3" xfId="2659"/>
    <cellStyle name="Note 41" xfId="2660"/>
    <cellStyle name="Note 41 2" xfId="2661"/>
    <cellStyle name="Note 41 2 2" xfId="2662"/>
    <cellStyle name="Note 41 3" xfId="2663"/>
    <cellStyle name="Note 42" xfId="2664"/>
    <cellStyle name="Note 42 2" xfId="2665"/>
    <cellStyle name="Note 42 2 2" xfId="2666"/>
    <cellStyle name="Note 43" xfId="2667"/>
    <cellStyle name="Note 43 2" xfId="2668"/>
    <cellStyle name="Note 44" xfId="2669"/>
    <cellStyle name="Note 44 2" xfId="2670"/>
    <cellStyle name="Note 45" xfId="2671"/>
    <cellStyle name="Note 45 2" xfId="2672"/>
    <cellStyle name="Note 45 3" xfId="2673"/>
    <cellStyle name="Note 46" xfId="2674"/>
    <cellStyle name="Note 46 2" xfId="2675"/>
    <cellStyle name="Note 46 3" xfId="2676"/>
    <cellStyle name="Note 47" xfId="2677"/>
    <cellStyle name="Note 47 2" xfId="2678"/>
    <cellStyle name="Note 47 3" xfId="2679"/>
    <cellStyle name="Note 48" xfId="2680"/>
    <cellStyle name="Note 48 2" xfId="2681"/>
    <cellStyle name="Note 48 3" xfId="2682"/>
    <cellStyle name="Note 49" xfId="2683"/>
    <cellStyle name="Note 49 2" xfId="2684"/>
    <cellStyle name="Note 49 3" xfId="2685"/>
    <cellStyle name="Note 5" xfId="2686"/>
    <cellStyle name="Note 5 2" xfId="2687"/>
    <cellStyle name="Note 5 2 2" xfId="2688"/>
    <cellStyle name="Note 5 3" xfId="2689"/>
    <cellStyle name="Note 5 3 2" xfId="2690"/>
    <cellStyle name="Note 5_BURE COMMERCE" xfId="2691"/>
    <cellStyle name="Note 50" xfId="2692"/>
    <cellStyle name="Note 50 2" xfId="2693"/>
    <cellStyle name="Note 50 3" xfId="2694"/>
    <cellStyle name="Note 51" xfId="2695"/>
    <cellStyle name="Note 51 2" xfId="2696"/>
    <cellStyle name="Note 51 3" xfId="2697"/>
    <cellStyle name="Note 52" xfId="2698"/>
    <cellStyle name="Note 52 2" xfId="2699"/>
    <cellStyle name="Note 52 3" xfId="2700"/>
    <cellStyle name="Note 53" xfId="2701"/>
    <cellStyle name="Note 53 2" xfId="2702"/>
    <cellStyle name="Note 53 3" xfId="2703"/>
    <cellStyle name="Note 54" xfId="2704"/>
    <cellStyle name="Note 54 2" xfId="2705"/>
    <cellStyle name="Note 54 3" xfId="2706"/>
    <cellStyle name="Note 55" xfId="2707"/>
    <cellStyle name="Note 55 2" xfId="2708"/>
    <cellStyle name="Note 55 3" xfId="2709"/>
    <cellStyle name="Note 56" xfId="2710"/>
    <cellStyle name="Note 56 2" xfId="2711"/>
    <cellStyle name="Note 56 3" xfId="2712"/>
    <cellStyle name="Note 57" xfId="2713"/>
    <cellStyle name="Note 57 2" xfId="2714"/>
    <cellStyle name="Note 57 3" xfId="2715"/>
    <cellStyle name="Note 58" xfId="2716"/>
    <cellStyle name="Note 58 2" xfId="2717"/>
    <cellStyle name="Note 58 3" xfId="2718"/>
    <cellStyle name="Note 58 4" xfId="2719"/>
    <cellStyle name="Note 59" xfId="2720"/>
    <cellStyle name="Note 6" xfId="2721"/>
    <cellStyle name="Note 6 2" xfId="2722"/>
    <cellStyle name="Note 6 2 2" xfId="2723"/>
    <cellStyle name="Note 6 3" xfId="2724"/>
    <cellStyle name="Note 6 3 2" xfId="2725"/>
    <cellStyle name="Note 6_BURE COMMERCE" xfId="2726"/>
    <cellStyle name="Note 60" xfId="2727"/>
    <cellStyle name="Note 61" xfId="2728"/>
    <cellStyle name="Note 61 2" xfId="2729"/>
    <cellStyle name="Note 61 3" xfId="2730"/>
    <cellStyle name="Note 62" xfId="2731"/>
    <cellStyle name="Note 62 2" xfId="2732"/>
    <cellStyle name="Note 62 3" xfId="2733"/>
    <cellStyle name="Note 63" xfId="2734"/>
    <cellStyle name="Note 63 2" xfId="2735"/>
    <cellStyle name="Note 63 3" xfId="2736"/>
    <cellStyle name="Note 64" xfId="2737"/>
    <cellStyle name="Note 64 2" xfId="2738"/>
    <cellStyle name="Note 64 3" xfId="2739"/>
    <cellStyle name="Note 65" xfId="2740"/>
    <cellStyle name="Note 65 2" xfId="2741"/>
    <cellStyle name="Note 65 3" xfId="2742"/>
    <cellStyle name="Note 7" xfId="2743"/>
    <cellStyle name="Note 7 2" xfId="2744"/>
    <cellStyle name="Note 7 2 2" xfId="2745"/>
    <cellStyle name="Note 7 3" xfId="2746"/>
    <cellStyle name="Note 7 3 2" xfId="2747"/>
    <cellStyle name="Note 7_BURE COMMERCE" xfId="2748"/>
    <cellStyle name="Note 8" xfId="2749"/>
    <cellStyle name="Note 8 2" xfId="2750"/>
    <cellStyle name="Note 8 2 2" xfId="2751"/>
    <cellStyle name="Note 8 3" xfId="2752"/>
    <cellStyle name="Note 8 3 2" xfId="2753"/>
    <cellStyle name="Note 8_BURE COMMERCE" xfId="2754"/>
    <cellStyle name="Note 9" xfId="2755"/>
    <cellStyle name="Note 9 2" xfId="2756"/>
    <cellStyle name="Note 9 2 2" xfId="2757"/>
    <cellStyle name="Note 9 3" xfId="2758"/>
    <cellStyle name="Note 9 3 2" xfId="2759"/>
    <cellStyle name="Note 9_BURE COMMERCE" xfId="2760"/>
    <cellStyle name="Obično 10" xfId="2761"/>
    <cellStyle name="Obično 10 2" xfId="2762"/>
    <cellStyle name="Obično 11" xfId="2763"/>
    <cellStyle name="Obično 11 2" xfId="2764"/>
    <cellStyle name="Obično 11 2 2" xfId="2765"/>
    <cellStyle name="Obično 11 2 3" xfId="2766"/>
    <cellStyle name="Obično 11 3" xfId="2767"/>
    <cellStyle name="Obično 11 4" xfId="2768"/>
    <cellStyle name="Obično 11_Muraplast" xfId="2769"/>
    <cellStyle name="Obično 12" xfId="2770"/>
    <cellStyle name="Obično 12 2" xfId="2771"/>
    <cellStyle name="Obično 13" xfId="2772"/>
    <cellStyle name="Obično 13 2" xfId="2773"/>
    <cellStyle name="Obično 13 2 2" xfId="2774"/>
    <cellStyle name="Obično 13 2 3" xfId="2775"/>
    <cellStyle name="Obično 13 3" xfId="2776"/>
    <cellStyle name="Obično 13 4" xfId="2777"/>
    <cellStyle name="Obično 13_Muraplast" xfId="2778"/>
    <cellStyle name="Obično 14" xfId="2779"/>
    <cellStyle name="Obično 2" xfId="2780"/>
    <cellStyle name="Obično 2 2" xfId="2781"/>
    <cellStyle name="Obično 2 3" xfId="2782"/>
    <cellStyle name="Obično 3" xfId="2783"/>
    <cellStyle name="Obično 3 2" xfId="2784"/>
    <cellStyle name="Obično 3 3" xfId="2785"/>
    <cellStyle name="Obično 4" xfId="2786"/>
    <cellStyle name="Obično 4 2" xfId="2787"/>
    <cellStyle name="Obično 5" xfId="2788"/>
    <cellStyle name="Obično 5 2" xfId="2789"/>
    <cellStyle name="Obično 6" xfId="2790"/>
    <cellStyle name="Obično 6 2" xfId="2791"/>
    <cellStyle name="Obično 7" xfId="2792"/>
    <cellStyle name="Obično 7 2" xfId="2793"/>
    <cellStyle name="Obično 8" xfId="2794"/>
    <cellStyle name="Obično 8 2" xfId="2795"/>
    <cellStyle name="Obično 9" xfId="2796"/>
    <cellStyle name="Obično 9 2" xfId="2797"/>
    <cellStyle name="Obično_4.2 Bill of Quantities PROBA (2)" xfId="2798"/>
    <cellStyle name="Output 10" xfId="2799"/>
    <cellStyle name="Output 10 2" xfId="2800"/>
    <cellStyle name="Output 11" xfId="2801"/>
    <cellStyle name="Output 11 2" xfId="2802"/>
    <cellStyle name="Output 12" xfId="2803"/>
    <cellStyle name="Output 12 2" xfId="2804"/>
    <cellStyle name="Output 13" xfId="2805"/>
    <cellStyle name="Output 13 2" xfId="2806"/>
    <cellStyle name="Output 14" xfId="2807"/>
    <cellStyle name="Output 14 2" xfId="2808"/>
    <cellStyle name="Output 15" xfId="2809"/>
    <cellStyle name="Output 15 2" xfId="2810"/>
    <cellStyle name="Output 15 2 2" xfId="2811"/>
    <cellStyle name="Output 15 2 2 2" xfId="2812"/>
    <cellStyle name="Output 15 2 2 2 2" xfId="2813"/>
    <cellStyle name="Output 15 2 2 3" xfId="2814"/>
    <cellStyle name="Output 15 2 3" xfId="2815"/>
    <cellStyle name="Output 15 2 4" xfId="2816"/>
    <cellStyle name="Output 15 3" xfId="2817"/>
    <cellStyle name="Output 16" xfId="2818"/>
    <cellStyle name="Output 2" xfId="2819"/>
    <cellStyle name="Output 2 2" xfId="2820"/>
    <cellStyle name="Output 2 3" xfId="2821"/>
    <cellStyle name="Output 2 4" xfId="3061"/>
    <cellStyle name="Output 3" xfId="2822"/>
    <cellStyle name="Output 3 2" xfId="2823"/>
    <cellStyle name="Output 4" xfId="2824"/>
    <cellStyle name="Output 4 2" xfId="2825"/>
    <cellStyle name="Output 5" xfId="2826"/>
    <cellStyle name="Output 5 2" xfId="2827"/>
    <cellStyle name="Output 6" xfId="2828"/>
    <cellStyle name="Output 6 2" xfId="2829"/>
    <cellStyle name="Output 7" xfId="2830"/>
    <cellStyle name="Output 7 2" xfId="2831"/>
    <cellStyle name="Output 8" xfId="2832"/>
    <cellStyle name="Output 8 2" xfId="2833"/>
    <cellStyle name="Output 9" xfId="2834"/>
    <cellStyle name="Output 9 2" xfId="2835"/>
    <cellStyle name="Percent 2" xfId="2836"/>
    <cellStyle name="Percent 3" xfId="3029"/>
    <cellStyle name="PODNASLOV" xfId="2837"/>
    <cellStyle name="PODNASLOV 2" xfId="2838"/>
    <cellStyle name="Postotak 2" xfId="2839"/>
    <cellStyle name="Povezana ćelija" xfId="2840"/>
    <cellStyle name="Povezana ćelija 2" xfId="2841"/>
    <cellStyle name="Povezana ćelija 2 2" xfId="2842"/>
    <cellStyle name="Povezana ćelija 2 2 2" xfId="2843"/>
    <cellStyle name="Povezana ćelija 2 2 3" xfId="2844"/>
    <cellStyle name="Povezana ćelija 2 3" xfId="2845"/>
    <cellStyle name="Povezana ćelija 2 3 2" xfId="2846"/>
    <cellStyle name="Povezana ćelija 3" xfId="2847"/>
    <cellStyle name="Povezana ćelija 3 2" xfId="2848"/>
    <cellStyle name="Povezana ćelija 3 3" xfId="2849"/>
    <cellStyle name="Povezana ćelija 3 4" xfId="2850"/>
    <cellStyle name="Povezana ćelija 3 4 2" xfId="2851"/>
    <cellStyle name="Povezana ćelija 3 4 3" xfId="2852"/>
    <cellStyle name="Povezana ćelija 3 5" xfId="2853"/>
    <cellStyle name="Povezana ćelija 3 5 2" xfId="2854"/>
    <cellStyle name="Povezana ćelija 3 5 3" xfId="2855"/>
    <cellStyle name="Povezana ćelija 3 6" xfId="2856"/>
    <cellStyle name="Povezana ćelija 3 6 2" xfId="2857"/>
    <cellStyle name="Povezana ćelija 3 6 3" xfId="2858"/>
    <cellStyle name="Povezana ćelija 3 6 3 2" xfId="2859"/>
    <cellStyle name="Povezana ćelija 3 7" xfId="2860"/>
    <cellStyle name="Povezana ćelija 3 7 2" xfId="2861"/>
    <cellStyle name="Provjera ćelije" xfId="2862"/>
    <cellStyle name="Provjera ćelije 2" xfId="2863"/>
    <cellStyle name="Provjera ćelije 3" xfId="2864"/>
    <cellStyle name="Provjera ćelije 4" xfId="2865"/>
    <cellStyle name="Result" xfId="2866"/>
    <cellStyle name="Result2" xfId="2867"/>
    <cellStyle name="SADRŽAJ" xfId="2868"/>
    <cellStyle name="SADRŽAJ 2" xfId="2869"/>
    <cellStyle name="Standard_20E_AK02" xfId="2870"/>
    <cellStyle name="stavke" xfId="2871"/>
    <cellStyle name="Stil 1" xfId="2872"/>
    <cellStyle name="Stil 1 2" xfId="2873"/>
    <cellStyle name="Stil 1 2 2" xfId="2874"/>
    <cellStyle name="Stil 1 2 2 2" xfId="2875"/>
    <cellStyle name="Stil 1 2 2 3" xfId="2876"/>
    <cellStyle name="Stil 1 2 2 4" xfId="2877"/>
    <cellStyle name="Stil 1 2 2 4 2" xfId="2878"/>
    <cellStyle name="Stil 1 2 2 4 2 2" xfId="2879"/>
    <cellStyle name="Stil 1 2 2 4 3" xfId="2880"/>
    <cellStyle name="Stil 1 2 2 4 4" xfId="2881"/>
    <cellStyle name="Stil 1 2 2 5" xfId="2882"/>
    <cellStyle name="Stil 1 2 3" xfId="2883"/>
    <cellStyle name="Stil 1 2 4" xfId="2884"/>
    <cellStyle name="Style 1" xfId="2885"/>
    <cellStyle name="Style 1 2" xfId="2886"/>
    <cellStyle name="Style 1 2 2" xfId="2887"/>
    <cellStyle name="Style 1 2 2 2" xfId="2888"/>
    <cellStyle name="Style 1 2 2 2 2" xfId="2889"/>
    <cellStyle name="Style 1 2 2 2 2 2" xfId="2890"/>
    <cellStyle name="Style 1 2 2 2 3" xfId="2891"/>
    <cellStyle name="Style 1 2 2 3" xfId="2892"/>
    <cellStyle name="Style 1 2 2 4" xfId="2893"/>
    <cellStyle name="Style 1 2 3" xfId="2894"/>
    <cellStyle name="Style 1 3" xfId="2895"/>
    <cellStyle name="Style 1 4 2" xfId="2896"/>
    <cellStyle name="Tekst objašnjenja" xfId="2897"/>
    <cellStyle name="Tekst objašnjenja 2" xfId="2898"/>
    <cellStyle name="Tekst objašnjenja 3" xfId="2899"/>
    <cellStyle name="Tekst upozorenja" xfId="2900"/>
    <cellStyle name="Tekst upozorenja 2" xfId="2901"/>
    <cellStyle name="Tekst upozorenja 3" xfId="2902"/>
    <cellStyle name="Tekst upozorenja 3 2" xfId="2903"/>
    <cellStyle name="Title 2" xfId="2904"/>
    <cellStyle name="Title 2 2" xfId="2905"/>
    <cellStyle name="Title 2 2 2" xfId="2906"/>
    <cellStyle name="Title 2 2 2 2" xfId="2907"/>
    <cellStyle name="Title 2 2 2 2 2" xfId="2908"/>
    <cellStyle name="Title 2 2 2 3" xfId="2909"/>
    <cellStyle name="Title 2 2 3" xfId="2910"/>
    <cellStyle name="Title 2 2 4" xfId="2911"/>
    <cellStyle name="Title 2 3" xfId="2912"/>
    <cellStyle name="Title 2 4" xfId="3058"/>
    <cellStyle name="Title 3" xfId="2913"/>
    <cellStyle name="Total 10" xfId="2914"/>
    <cellStyle name="Total 10 2" xfId="2915"/>
    <cellStyle name="Total 11" xfId="2916"/>
    <cellStyle name="Total 11 2" xfId="2917"/>
    <cellStyle name="Total 12" xfId="2918"/>
    <cellStyle name="Total 12 2" xfId="2919"/>
    <cellStyle name="Total 13" xfId="2920"/>
    <cellStyle name="Total 13 2" xfId="2921"/>
    <cellStyle name="Total 14" xfId="2922"/>
    <cellStyle name="Total 14 2" xfId="2923"/>
    <cellStyle name="Total 15" xfId="2924"/>
    <cellStyle name="Total 15 2" xfId="2925"/>
    <cellStyle name="Total 2" xfId="2926"/>
    <cellStyle name="Total 2 2" xfId="2927"/>
    <cellStyle name="Total 2 3" xfId="2928"/>
    <cellStyle name="Total 2 4" xfId="3064"/>
    <cellStyle name="Total 3" xfId="2929"/>
    <cellStyle name="Total 3 2" xfId="2930"/>
    <cellStyle name="Total 4" xfId="2931"/>
    <cellStyle name="Total 4 2" xfId="2932"/>
    <cellStyle name="Total 5" xfId="2933"/>
    <cellStyle name="Total 5 2" xfId="2934"/>
    <cellStyle name="Total 6" xfId="2935"/>
    <cellStyle name="Total 6 2" xfId="2936"/>
    <cellStyle name="Total 7" xfId="2937"/>
    <cellStyle name="Total 7 2" xfId="2938"/>
    <cellStyle name="Total 8" xfId="2939"/>
    <cellStyle name="Total 8 2" xfId="2940"/>
    <cellStyle name="Total 9" xfId="2941"/>
    <cellStyle name="Total 9 2" xfId="2942"/>
    <cellStyle name="TRO©KOVNIK" xfId="2943"/>
    <cellStyle name="TRO©KOVNIK 2" xfId="2944"/>
    <cellStyle name="Ukupni zbroj" xfId="2945"/>
    <cellStyle name="Ukupni zbroj 2" xfId="2946"/>
    <cellStyle name="Ukupni zbroj 2 2" xfId="2947"/>
    <cellStyle name="Ukupni zbroj 2 2 2" xfId="2948"/>
    <cellStyle name="Ukupni zbroj 2 2 3" xfId="2949"/>
    <cellStyle name="Ukupni zbroj 2 3" xfId="2950"/>
    <cellStyle name="Ukupni zbroj 2 3 2" xfId="2951"/>
    <cellStyle name="Ukupni zbroj 3" xfId="2952"/>
    <cellStyle name="UKUPNO" xfId="2953"/>
    <cellStyle name="UKUPNO 2" xfId="2954"/>
    <cellStyle name="Unos" xfId="2955"/>
    <cellStyle name="Unos 2" xfId="2956"/>
    <cellStyle name="Unos 2 2" xfId="2957"/>
    <cellStyle name="Unos 2 2 2" xfId="2958"/>
    <cellStyle name="Unos 2 2 3" xfId="2959"/>
    <cellStyle name="Unos 2 3" xfId="2960"/>
    <cellStyle name="Unos 2 3 2" xfId="2961"/>
    <cellStyle name="Unos 3" xfId="2962"/>
    <cellStyle name="Unos 4" xfId="2963"/>
    <cellStyle name="Valuta" xfId="3189" builtinId="4"/>
    <cellStyle name="Valuta 2" xfId="2964"/>
    <cellStyle name="Valuta 2 2" xfId="2965"/>
    <cellStyle name="Valuta 3" xfId="2966"/>
    <cellStyle name="Valuta 4" xfId="2967"/>
    <cellStyle name="Valuta 5" xfId="2968"/>
    <cellStyle name="Warning Text 10" xfId="2969"/>
    <cellStyle name="Warning Text 10 2" xfId="2970"/>
    <cellStyle name="Warning Text 11" xfId="2971"/>
    <cellStyle name="Warning Text 11 2" xfId="2972"/>
    <cellStyle name="Warning Text 12" xfId="2973"/>
    <cellStyle name="Warning Text 12 2" xfId="2974"/>
    <cellStyle name="Warning Text 13" xfId="2975"/>
    <cellStyle name="Warning Text 13 2" xfId="2976"/>
    <cellStyle name="Warning Text 14" xfId="2977"/>
    <cellStyle name="Warning Text 14 2" xfId="2978"/>
    <cellStyle name="Warning Text 15" xfId="2979"/>
    <cellStyle name="Warning Text 2" xfId="2980"/>
    <cellStyle name="Warning Text 2 2" xfId="2981"/>
    <cellStyle name="Warning Text 2 3" xfId="2982"/>
    <cellStyle name="Warning Text 2 4" xfId="3065"/>
    <cellStyle name="Warning Text 3" xfId="2983"/>
    <cellStyle name="Warning Text 3 2" xfId="2984"/>
    <cellStyle name="Warning Text 4" xfId="2985"/>
    <cellStyle name="Warning Text 4 2" xfId="2986"/>
    <cellStyle name="Warning Text 5" xfId="2987"/>
    <cellStyle name="Warning Text 5 2" xfId="2988"/>
    <cellStyle name="Warning Text 6" xfId="2989"/>
    <cellStyle name="Warning Text 6 2" xfId="2990"/>
    <cellStyle name="Warning Text 7" xfId="2991"/>
    <cellStyle name="Warning Text 7 2" xfId="2992"/>
    <cellStyle name="Warning Text 8" xfId="2993"/>
    <cellStyle name="Warning Text 8 2" xfId="2994"/>
    <cellStyle name="Warning Text 9" xfId="2995"/>
    <cellStyle name="Warning Text 9 2" xfId="2996"/>
    <cellStyle name="Zarez 2" xfId="2997"/>
    <cellStyle name="Zarez 2 2" xfId="2998"/>
    <cellStyle name="Zarez 3" xfId="29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31750</xdr:rowOff>
    </xdr:from>
    <xdr:to>
      <xdr:col>1</xdr:col>
      <xdr:colOff>1904</xdr:colOff>
      <xdr:row>3</xdr:row>
      <xdr:rowOff>190499</xdr:rowOff>
    </xdr:to>
    <xdr:pic>
      <xdr:nvPicPr>
        <xdr:cNvPr id="2" name="Picture 1" descr="Description: CONVEXO_novi_logo_PNG">
          <a:extLst>
            <a:ext uri="{FF2B5EF4-FFF2-40B4-BE49-F238E27FC236}">
              <a16:creationId xmlns:a16="http://schemas.microsoft.com/office/drawing/2014/main" id="{9B0A7328-F3F2-42BF-8225-4E94660C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750"/>
          <a:ext cx="1925954" cy="78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Z\DNEVNA%20BOLNICA%20ZABOK\ISPLOTANO-21-05-2004-DBZ\Dnevna%20Bolnica%20Zabok%20TRO-07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UO%20OPUS\PONUDE\PONUDE_M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horvat\Desktop\ivan\ivan\Ponude\PONUDE%202007\Objekti%202007\Toplana,Vukovar%20(ZM%20ING.)\Toplana,Vukovar(ZM%20ING.)-ponuda\Toplana,Vukovar-ponuda%20I%2016.03.07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ift11\d_denis\CRO_V01-2006_HRK_rev0%20normeMERCAT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bos2\SharedDocs\FIBOS-d.o.o\PROJEKTI-2000\2000-05-GETRO-Split\GETRO-ST-IZVEDBA\GETRO-ST-IZV-TROS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\projekt\TROSKOVNICI\Vukovar\EKO%20ETNO%20ADICA\ARH%20TROSKOVN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plepelic\Desktop\a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adni\N03606%20PO%20HEP%20PGJ%20GLAVNI\GP%20060430\Aktivni%20tlakk%20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horvat\My%20Documents\ivan\ivan\Ponude\PONUDE%202008\Objekti%202008\Agrokor-Almeria(KING-ICT)\Agrokor(KING-ICT)-ponuda\Agorkor-PE%20Ponuda%20CHANGE-OV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ADNI\RadniPrizma\Crnomerec\Aktivni%20tlak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ADNI\VeGreda\P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2009\Projekti\BAUHAUS%20&#381;ITNJAK\Tender\Tender%202009\Ponude\Instalacije\Zlaring\ponuda_BAUHAUSY_MAT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horvat\My%20Documents\ivan\ivan\Ponude\PONUDE%202009\Objekti%202009\NN%20podatkovni%20centar(KING-ICT)\NN%20podatkovni%20centar-ponuda\NN%20PC-PE%20Ponuda%20I%2007.05.0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O_TROS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KLONIŠ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sistem za RN"/>
      <sheetName val="sist RN ZA PREDUJAM"/>
      <sheetName val="ponuda radovi"/>
      <sheetName val="List1"/>
      <sheetName val="ponuda ECZ"/>
      <sheetName val="ponuda EnO(fzoeu)"/>
      <sheetName val="ponuda ozak.  "/>
      <sheetName val="ponuda oz.  i zast. prihv"/>
      <sheetName val="izr ostatka"/>
      <sheetName val="ponuda upis  i zast."/>
      <sheetName val="likvidirao"/>
      <sheetName val="ponuda projektiranje"/>
      <sheetName val="ponuda sud.vještaka"/>
      <sheetName val="potvrda"/>
      <sheetName val="sistem za RN s MT"/>
      <sheetName val="troškovnik uz RN (SUD)"/>
    </sheetNames>
    <sheetDataSet>
      <sheetData sheetId="0">
        <row r="2">
          <cell r="A2" t="str">
            <v>1604-01</v>
          </cell>
        </row>
      </sheetData>
      <sheetData sheetId="1"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Troskovnik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a cijena"/>
      <sheetName val="Ponuda"/>
      <sheetName val="Cjenik"/>
      <sheetName val="Popust"/>
    </sheetNames>
    <sheetDataSet>
      <sheetData sheetId="0" refreshError="1">
        <row r="9">
          <cell r="O9">
            <v>0.1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"/>
      <sheetName val="POP-RAD"/>
      <sheetName val="PRO-GR"/>
      <sheetName val="PRO-HK"/>
      <sheetName val="OPIS-TER"/>
      <sheetName val="TRO-GR"/>
      <sheetName val="TRO-ČE"/>
      <sheetName val="TRO-BRAV"/>
      <sheetName val="TRO-HI-1"/>
      <sheetName val="TRO-HI-2"/>
      <sheetName val="TRO-AL"/>
      <sheetName val="TRO-EL"/>
      <sheetName val="VR-POD"/>
      <sheetName val="OGR"/>
      <sheetName val="POD"/>
      <sheetName val="ADM-1"/>
      <sheetName val="ADM-2"/>
      <sheetName val="ZELEN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skovnik"/>
      <sheetName val="Katalog prostora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ice"/>
      <sheetName val="aa"/>
    </sheetNames>
    <definedNames>
      <definedName name="Brisanje1" refersTo="#REF!"/>
      <definedName name="Macro4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 OPT TERZAGHI"/>
      <sheetName val="KONCENTRIR"/>
      <sheetName val="At Rest"/>
      <sheetName val="Aktivni"/>
    </sheetNames>
    <sheetDataSet>
      <sheetData sheetId="0"/>
      <sheetData sheetId="1"/>
      <sheetData sheetId="2"/>
      <sheetData sheetId="3">
        <row r="28">
          <cell r="S28">
            <v>7167134.5999891432</v>
          </cell>
          <cell r="T28" t="e">
            <v>#DIV/0!</v>
          </cell>
        </row>
        <row r="29">
          <cell r="S29" t="e">
            <v>#DIV/0!</v>
          </cell>
          <cell r="T29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 OPT TERZAGHI"/>
      <sheetName val="KONCENTRIR"/>
      <sheetName val="A3"/>
      <sheetName val="A4"/>
      <sheetName val="A3 (2)"/>
      <sheetName val="A3 (3)"/>
      <sheetName val="DIM. ANKER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Dialog2"/>
      <sheetName val="Dialog3"/>
      <sheetName val="Dialog4"/>
      <sheetName val="Dialog5"/>
      <sheetName val="Dialog6"/>
      <sheetName val="Dialog7"/>
      <sheetName val="Dialog8"/>
      <sheetName val="Dialog9"/>
      <sheetName val="Dialog10"/>
      <sheetName val="Dialog11"/>
      <sheetName val="Dialog12"/>
      <sheetName val="Dialog13"/>
      <sheetName val="Dialog14"/>
      <sheetName val="Dialog15"/>
      <sheetName val="Dialog16"/>
      <sheetName val="Naslov"/>
      <sheetName val="Geometrija"/>
      <sheetName val="Konstante"/>
      <sheetName val="ArmGreda2"/>
      <sheetName val="ArmGreda1"/>
      <sheetName val="ArmPilot"/>
      <sheetName val="Rezultati"/>
      <sheetName val="TablicaKHB"/>
      <sheetName val="Rebrasta"/>
      <sheetName val="Glatka"/>
      <sheetName val="Mrezasta"/>
      <sheetName val="PilotGraph"/>
      <sheetName val="Pomoc"/>
      <sheetName val="A matrica"/>
      <sheetName val="AT matrica"/>
      <sheetName val="S matrica"/>
      <sheetName val="SAT matrica"/>
      <sheetName val="ASAT matrica"/>
      <sheetName val="P matrica"/>
      <sheetName val="ASAT-1 matrica "/>
      <sheetName val="X mat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Parametri i analize"/>
      <sheetName val="Izracuni"/>
    </sheetNames>
    <sheetDataSet>
      <sheetData sheetId="0"/>
      <sheetData sheetId="1">
        <row r="6">
          <cell r="M6">
            <v>1</v>
          </cell>
          <cell r="O6">
            <v>1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Naslovna"/>
      <sheetName val="2. Elektrotehnik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abSelected="1" view="pageBreakPreview" zoomScaleNormal="100" zoomScaleSheetLayoutView="100" workbookViewId="0">
      <selection activeCell="B25" sqref="B25"/>
    </sheetView>
  </sheetViews>
  <sheetFormatPr defaultColWidth="10" defaultRowHeight="13.2"/>
  <cols>
    <col min="1" max="1" width="29.5546875" style="368" customWidth="1"/>
    <col min="2" max="2" width="59.6640625" style="380" customWidth="1"/>
    <col min="3" max="3" width="5.5546875" style="369" customWidth="1"/>
    <col min="4" max="4" width="12.33203125" style="370" customWidth="1"/>
    <col min="5" max="5" width="11.6640625" style="371" bestFit="1" customWidth="1"/>
    <col min="6" max="6" width="15" style="372" bestFit="1" customWidth="1"/>
    <col min="7" max="7" width="10" style="369"/>
    <col min="8" max="8" width="12.6640625" style="369" bestFit="1" customWidth="1"/>
    <col min="9" max="16384" width="10" style="369"/>
  </cols>
  <sheetData>
    <row r="1" spans="1:6" s="356" customFormat="1" ht="17.100000000000001" customHeight="1">
      <c r="A1" s="430"/>
      <c r="B1" s="355" t="s">
        <v>189</v>
      </c>
    </row>
    <row r="2" spans="1:6" s="356" customFormat="1" ht="17.100000000000001" customHeight="1">
      <c r="A2" s="430"/>
      <c r="B2" s="355" t="s">
        <v>190</v>
      </c>
    </row>
    <row r="3" spans="1:6" s="356" customFormat="1" ht="17.100000000000001" customHeight="1">
      <c r="A3" s="430"/>
      <c r="B3" s="355" t="s">
        <v>191</v>
      </c>
    </row>
    <row r="4" spans="1:6" s="356" customFormat="1" ht="17.100000000000001" customHeight="1">
      <c r="A4" s="430"/>
      <c r="B4" s="355" t="s">
        <v>192</v>
      </c>
    </row>
    <row r="5" spans="1:6" s="356" customFormat="1" ht="14.4">
      <c r="A5" s="357"/>
      <c r="B5" s="358"/>
      <c r="D5" s="359"/>
      <c r="E5" s="360"/>
      <c r="F5" s="361"/>
    </row>
    <row r="6" spans="1:6" s="356" customFormat="1" ht="14.4">
      <c r="A6" s="357"/>
      <c r="B6" s="358"/>
      <c r="D6" s="359"/>
      <c r="E6" s="360"/>
      <c r="F6" s="361"/>
    </row>
    <row r="7" spans="1:6" s="356" customFormat="1" ht="14.4">
      <c r="A7" s="357"/>
      <c r="B7" s="358"/>
      <c r="D7" s="359"/>
      <c r="E7" s="360"/>
      <c r="F7" s="361"/>
    </row>
    <row r="8" spans="1:6" s="356" customFormat="1" ht="14.4">
      <c r="A8" s="357"/>
      <c r="B8" s="358"/>
      <c r="D8" s="359"/>
      <c r="E8" s="360"/>
      <c r="F8" s="361"/>
    </row>
    <row r="9" spans="1:6" s="356" customFormat="1" ht="14.4">
      <c r="A9" s="357"/>
      <c r="B9" s="358"/>
      <c r="D9" s="359"/>
      <c r="E9" s="360"/>
      <c r="F9" s="361"/>
    </row>
    <row r="10" spans="1:6" s="356" customFormat="1" ht="14.4">
      <c r="A10" s="357"/>
      <c r="B10" s="358"/>
      <c r="D10" s="359"/>
      <c r="E10" s="360"/>
      <c r="F10" s="361"/>
    </row>
    <row r="11" spans="1:6" s="356" customFormat="1" ht="14.4">
      <c r="A11" s="357"/>
      <c r="B11" s="358"/>
      <c r="D11" s="359"/>
      <c r="E11" s="360"/>
      <c r="F11" s="361"/>
    </row>
    <row r="12" spans="1:6" s="356" customFormat="1" ht="14.4">
      <c r="A12" s="357"/>
      <c r="B12" s="358"/>
      <c r="D12" s="359"/>
      <c r="E12" s="360"/>
      <c r="F12" s="361"/>
    </row>
    <row r="13" spans="1:6" s="356" customFormat="1" ht="14.4">
      <c r="A13" s="357"/>
      <c r="B13" s="358"/>
      <c r="D13" s="359"/>
      <c r="E13" s="360"/>
      <c r="F13" s="361"/>
    </row>
    <row r="14" spans="1:6" s="356" customFormat="1" ht="14.4">
      <c r="A14" s="357"/>
      <c r="B14" s="358"/>
      <c r="D14" s="359"/>
      <c r="E14" s="360"/>
      <c r="F14" s="361"/>
    </row>
    <row r="15" spans="1:6" s="356" customFormat="1" ht="14.4">
      <c r="A15" s="357"/>
      <c r="B15" s="358"/>
      <c r="D15" s="359"/>
      <c r="E15" s="360"/>
      <c r="F15" s="361"/>
    </row>
    <row r="16" spans="1:6" s="356" customFormat="1" ht="14.4">
      <c r="A16" s="357"/>
      <c r="B16" s="358"/>
      <c r="D16" s="359"/>
      <c r="E16" s="360"/>
      <c r="F16" s="361"/>
    </row>
    <row r="17" spans="1:6" s="356" customFormat="1" ht="14.4">
      <c r="A17" s="357"/>
      <c r="B17" s="358"/>
      <c r="D17" s="359"/>
      <c r="E17" s="360"/>
      <c r="F17" s="361"/>
    </row>
    <row r="18" spans="1:6" s="356" customFormat="1" ht="14.4">
      <c r="A18" s="357"/>
      <c r="B18" s="358"/>
      <c r="D18" s="359"/>
      <c r="E18" s="360"/>
      <c r="F18" s="361"/>
    </row>
    <row r="19" spans="1:6" s="356" customFormat="1" ht="14.4">
      <c r="A19" s="357"/>
      <c r="B19" s="358"/>
      <c r="D19" s="359"/>
      <c r="E19" s="360"/>
      <c r="F19" s="361"/>
    </row>
    <row r="20" spans="1:6" s="383" customFormat="1" ht="20.100000000000001" customHeight="1">
      <c r="A20" s="381" t="s">
        <v>193</v>
      </c>
      <c r="B20" s="382" t="s">
        <v>200</v>
      </c>
      <c r="D20" s="384"/>
      <c r="E20" s="385"/>
      <c r="F20" s="386"/>
    </row>
    <row r="21" spans="1:6" s="389" customFormat="1" ht="20.100000000000001" customHeight="1">
      <c r="A21" s="387" t="s">
        <v>194</v>
      </c>
      <c r="B21" s="388" t="s">
        <v>201</v>
      </c>
      <c r="D21" s="390"/>
      <c r="E21" s="391"/>
      <c r="F21" s="392"/>
    </row>
    <row r="22" spans="1:6" s="389" customFormat="1" ht="20.100000000000001" customHeight="1">
      <c r="A22" s="387"/>
      <c r="B22" s="393" t="s">
        <v>202</v>
      </c>
      <c r="D22" s="390"/>
      <c r="E22" s="391"/>
      <c r="F22" s="392"/>
    </row>
    <row r="23" spans="1:6" s="396" customFormat="1" ht="20.100000000000001" customHeight="1">
      <c r="A23" s="394"/>
      <c r="B23" s="395"/>
      <c r="D23" s="397"/>
      <c r="E23" s="398"/>
      <c r="F23" s="399"/>
    </row>
    <row r="24" spans="1:6" s="389" customFormat="1" ht="20.100000000000001" customHeight="1">
      <c r="A24" s="381" t="s">
        <v>195</v>
      </c>
      <c r="B24" s="400" t="s">
        <v>208</v>
      </c>
      <c r="C24" s="390"/>
      <c r="D24" s="391"/>
      <c r="E24" s="392"/>
    </row>
    <row r="25" spans="1:6" s="356" customFormat="1" ht="14.4">
      <c r="A25" s="357"/>
      <c r="B25" s="356" t="s">
        <v>207</v>
      </c>
      <c r="C25" s="359"/>
      <c r="D25" s="360"/>
      <c r="E25" s="361"/>
    </row>
    <row r="27" spans="1:6" s="367" customFormat="1" ht="13.8">
      <c r="A27" s="362"/>
      <c r="B27" s="363"/>
      <c r="C27" s="364"/>
      <c r="D27" s="365"/>
      <c r="E27" s="366"/>
    </row>
    <row r="28" spans="1:6" s="389" customFormat="1" ht="20.100000000000001" customHeight="1">
      <c r="A28" s="387"/>
      <c r="C28" s="390"/>
      <c r="D28" s="391"/>
      <c r="E28" s="392"/>
    </row>
    <row r="29" spans="1:6" s="403" customFormat="1" ht="20.100000000000001" customHeight="1">
      <c r="A29" s="401" t="s">
        <v>196</v>
      </c>
      <c r="B29" s="402" t="s">
        <v>9</v>
      </c>
      <c r="D29" s="404"/>
      <c r="E29" s="405"/>
      <c r="F29" s="406"/>
    </row>
    <row r="30" spans="1:6" s="396" customFormat="1" ht="20.100000000000001" customHeight="1">
      <c r="A30" s="394"/>
      <c r="B30" s="395"/>
      <c r="D30" s="397"/>
      <c r="E30" s="398"/>
      <c r="F30" s="399"/>
    </row>
    <row r="31" spans="1:6" s="396" customFormat="1" ht="20.100000000000001" customHeight="1">
      <c r="A31" s="394"/>
      <c r="C31" s="397"/>
      <c r="D31" s="398"/>
      <c r="E31" s="399"/>
    </row>
    <row r="32" spans="1:6" s="396" customFormat="1" ht="20.100000000000001" customHeight="1">
      <c r="A32" s="394"/>
      <c r="C32" s="397"/>
      <c r="D32" s="398"/>
      <c r="E32" s="399"/>
    </row>
    <row r="33" spans="1:6" s="396" customFormat="1" ht="20.100000000000001" customHeight="1">
      <c r="A33" s="387" t="s">
        <v>197</v>
      </c>
      <c r="B33" s="407" t="s">
        <v>203</v>
      </c>
      <c r="C33" s="382"/>
      <c r="D33" s="398"/>
      <c r="E33" s="399"/>
    </row>
    <row r="34" spans="1:6" s="396" customFormat="1" ht="20.100000000000001" customHeight="1">
      <c r="A34" s="394"/>
      <c r="B34" s="408" t="s">
        <v>204</v>
      </c>
      <c r="D34" s="397"/>
      <c r="E34" s="398"/>
      <c r="F34" s="399"/>
    </row>
    <row r="35" spans="1:6" s="356" customFormat="1" ht="14.4">
      <c r="A35" s="357"/>
      <c r="B35" s="358"/>
      <c r="D35" s="359"/>
      <c r="E35" s="360"/>
      <c r="F35" s="361"/>
    </row>
    <row r="36" spans="1:6" s="356" customFormat="1" ht="14.4">
      <c r="A36" s="357"/>
      <c r="B36" s="358"/>
      <c r="D36" s="359"/>
      <c r="E36" s="360"/>
      <c r="F36" s="361"/>
    </row>
    <row r="37" spans="1:6" s="356" customFormat="1" ht="14.4">
      <c r="A37" s="357"/>
      <c r="B37" s="358"/>
      <c r="D37" s="359"/>
      <c r="E37" s="360"/>
      <c r="F37" s="361"/>
    </row>
    <row r="38" spans="1:6" s="356" customFormat="1" ht="14.4">
      <c r="A38" s="357"/>
      <c r="D38" s="359"/>
      <c r="E38" s="360"/>
      <c r="F38" s="361"/>
    </row>
    <row r="39" spans="1:6" s="356" customFormat="1" ht="14.4">
      <c r="A39" s="357"/>
      <c r="B39" s="358"/>
      <c r="D39" s="359"/>
      <c r="E39" s="360"/>
      <c r="F39" s="361"/>
    </row>
    <row r="40" spans="1:6" s="389" customFormat="1" ht="20.100000000000001" customHeight="1">
      <c r="A40" s="387"/>
      <c r="B40" s="382" t="s">
        <v>198</v>
      </c>
      <c r="D40" s="390"/>
      <c r="E40" s="391"/>
      <c r="F40" s="392"/>
    </row>
    <row r="41" spans="1:6" s="389" customFormat="1" ht="20.100000000000001" customHeight="1">
      <c r="A41" s="387"/>
      <c r="B41" s="408" t="s">
        <v>205</v>
      </c>
      <c r="D41" s="390"/>
      <c r="E41" s="391"/>
      <c r="F41" s="392"/>
    </row>
    <row r="42" spans="1:6" s="356" customFormat="1" ht="14.4">
      <c r="A42" s="357"/>
      <c r="B42" s="373"/>
      <c r="D42" s="359"/>
      <c r="E42" s="360"/>
      <c r="F42" s="361"/>
    </row>
    <row r="43" spans="1:6" s="356" customFormat="1" ht="14.4">
      <c r="A43" s="357"/>
      <c r="B43" s="373"/>
      <c r="D43" s="359"/>
      <c r="E43" s="360"/>
      <c r="F43" s="361"/>
    </row>
    <row r="44" spans="1:6" s="356" customFormat="1" ht="14.4">
      <c r="A44" s="357"/>
      <c r="B44" s="358"/>
      <c r="D44" s="359"/>
      <c r="E44" s="360"/>
      <c r="F44" s="361"/>
    </row>
    <row r="45" spans="1:6" s="356" customFormat="1" ht="14.4">
      <c r="A45" s="357"/>
      <c r="B45" s="358"/>
      <c r="D45" s="359"/>
      <c r="E45" s="360"/>
      <c r="F45" s="361"/>
    </row>
    <row r="46" spans="1:6" s="356" customFormat="1" ht="14.4">
      <c r="A46" s="357"/>
      <c r="B46" s="358"/>
      <c r="D46" s="359"/>
      <c r="E46" s="360"/>
      <c r="F46" s="361"/>
    </row>
    <row r="47" spans="1:6" s="409" customFormat="1" ht="20.100000000000001" customHeight="1">
      <c r="A47" s="381" t="s">
        <v>199</v>
      </c>
      <c r="B47" s="408" t="s">
        <v>206</v>
      </c>
      <c r="D47" s="410"/>
      <c r="E47" s="411"/>
      <c r="F47" s="412"/>
    </row>
    <row r="48" spans="1:6" ht="40.5" customHeight="1">
      <c r="A48" s="376"/>
      <c r="B48" s="376"/>
      <c r="C48" s="374"/>
      <c r="D48" s="374"/>
      <c r="E48" s="374"/>
      <c r="F48" s="374"/>
    </row>
    <row r="49" spans="1:6" ht="54.75" customHeight="1">
      <c r="A49" s="377"/>
      <c r="B49" s="378"/>
      <c r="C49" s="374"/>
      <c r="D49" s="374"/>
      <c r="E49" s="374"/>
      <c r="F49" s="374"/>
    </row>
    <row r="50" spans="1:6" ht="81.75" customHeight="1">
      <c r="A50" s="377"/>
      <c r="B50" s="378"/>
      <c r="C50" s="374"/>
      <c r="D50" s="374"/>
      <c r="E50" s="374"/>
      <c r="F50" s="374"/>
    </row>
    <row r="51" spans="1:6" ht="42.75" customHeight="1">
      <c r="A51" s="377"/>
      <c r="B51" s="378"/>
      <c r="C51" s="374"/>
      <c r="D51" s="374"/>
      <c r="E51" s="374"/>
      <c r="F51" s="374"/>
    </row>
    <row r="52" spans="1:6" ht="40.5" customHeight="1">
      <c r="A52" s="377"/>
      <c r="B52" s="378"/>
      <c r="C52" s="374"/>
      <c r="D52" s="374"/>
      <c r="E52" s="374"/>
      <c r="F52" s="374"/>
    </row>
    <row r="53" spans="1:6" ht="40.5" customHeight="1">
      <c r="A53" s="377"/>
      <c r="B53" s="378"/>
      <c r="C53" s="374"/>
      <c r="D53" s="374"/>
      <c r="E53" s="374"/>
      <c r="F53" s="374"/>
    </row>
    <row r="54" spans="1:6" ht="14.25" customHeight="1">
      <c r="A54" s="377"/>
      <c r="B54" s="378"/>
      <c r="C54" s="374"/>
      <c r="D54" s="374"/>
      <c r="E54" s="374"/>
      <c r="F54" s="374"/>
    </row>
    <row r="55" spans="1:6" ht="40.5" customHeight="1">
      <c r="A55" s="377"/>
      <c r="B55" s="378"/>
      <c r="C55" s="374"/>
      <c r="D55" s="374"/>
      <c r="E55" s="374"/>
      <c r="F55" s="374"/>
    </row>
    <row r="56" spans="1:6" ht="91.5" customHeight="1">
      <c r="A56" s="377"/>
      <c r="B56" s="378"/>
      <c r="C56" s="374"/>
      <c r="D56" s="374"/>
      <c r="E56" s="374"/>
      <c r="F56" s="374"/>
    </row>
    <row r="57" spans="1:6" ht="27.75" customHeight="1">
      <c r="A57" s="377"/>
      <c r="B57" s="378"/>
      <c r="C57" s="374"/>
      <c r="D57" s="374"/>
      <c r="E57" s="374"/>
      <c r="F57" s="374"/>
    </row>
    <row r="58" spans="1:6" ht="66.75" customHeight="1">
      <c r="A58" s="377"/>
      <c r="B58" s="378"/>
      <c r="C58" s="374"/>
      <c r="D58" s="374"/>
      <c r="E58" s="374"/>
      <c r="F58" s="374"/>
    </row>
    <row r="59" spans="1:6" ht="28.5" customHeight="1">
      <c r="A59" s="377"/>
      <c r="B59" s="378"/>
      <c r="C59" s="374"/>
      <c r="D59" s="374"/>
      <c r="E59" s="374"/>
      <c r="F59" s="374"/>
    </row>
    <row r="60" spans="1:6" ht="42" customHeight="1">
      <c r="A60" s="377"/>
      <c r="B60" s="378"/>
      <c r="C60" s="374"/>
      <c r="D60" s="374"/>
      <c r="E60" s="374"/>
      <c r="F60" s="374"/>
    </row>
    <row r="61" spans="1:6" ht="29.25" customHeight="1">
      <c r="A61" s="377"/>
      <c r="B61" s="378"/>
    </row>
    <row r="62" spans="1:6" ht="54.75" customHeight="1">
      <c r="A62" s="377"/>
      <c r="B62" s="378"/>
    </row>
    <row r="63" spans="1:6" ht="66.75" customHeight="1">
      <c r="A63" s="377"/>
      <c r="B63" s="378"/>
      <c r="D63" s="369"/>
      <c r="E63" s="369"/>
      <c r="F63" s="369"/>
    </row>
    <row r="64" spans="1:6" ht="28.5" customHeight="1">
      <c r="A64" s="375"/>
      <c r="B64" s="379"/>
      <c r="D64" s="369"/>
      <c r="E64" s="369"/>
      <c r="F64" s="369"/>
    </row>
    <row r="65" spans="1:6" ht="13.8">
      <c r="A65" s="375"/>
      <c r="B65" s="379"/>
      <c r="D65" s="369"/>
      <c r="E65" s="369"/>
      <c r="F65" s="369"/>
    </row>
    <row r="66" spans="1:6" ht="13.8">
      <c r="A66" s="375"/>
      <c r="B66" s="379"/>
      <c r="D66" s="369"/>
      <c r="E66" s="369"/>
      <c r="F66" s="369"/>
    </row>
    <row r="67" spans="1:6" ht="13.8">
      <c r="A67" s="375"/>
      <c r="B67" s="379"/>
      <c r="D67" s="369"/>
      <c r="E67" s="369"/>
      <c r="F67" s="369"/>
    </row>
    <row r="68" spans="1:6" ht="13.8">
      <c r="A68" s="375"/>
      <c r="B68" s="379"/>
      <c r="D68" s="369"/>
      <c r="E68" s="369"/>
      <c r="F68" s="369"/>
    </row>
    <row r="69" spans="1:6" ht="13.8">
      <c r="A69" s="375"/>
      <c r="B69" s="379"/>
      <c r="D69" s="369"/>
      <c r="E69" s="369"/>
      <c r="F69" s="369"/>
    </row>
    <row r="70" spans="1:6" ht="13.8">
      <c r="A70" s="375"/>
      <c r="B70" s="379"/>
      <c r="D70" s="369"/>
      <c r="E70" s="369"/>
      <c r="F70" s="369"/>
    </row>
    <row r="71" spans="1:6" ht="13.8">
      <c r="A71" s="375"/>
      <c r="B71" s="379"/>
      <c r="D71" s="369"/>
      <c r="E71" s="369"/>
      <c r="F71" s="369"/>
    </row>
    <row r="72" spans="1:6" ht="13.8">
      <c r="A72" s="375"/>
      <c r="B72" s="379"/>
      <c r="D72" s="369"/>
      <c r="E72" s="369"/>
      <c r="F72" s="369"/>
    </row>
    <row r="73" spans="1:6" ht="13.8">
      <c r="A73" s="375"/>
      <c r="B73" s="379"/>
      <c r="D73" s="369"/>
      <c r="E73" s="369"/>
      <c r="F73" s="369"/>
    </row>
    <row r="74" spans="1:6" ht="13.8">
      <c r="A74" s="375"/>
      <c r="B74" s="379"/>
      <c r="D74" s="369"/>
      <c r="E74" s="369"/>
      <c r="F74" s="369"/>
    </row>
    <row r="75" spans="1:6" ht="13.8">
      <c r="A75" s="375"/>
      <c r="B75" s="379"/>
      <c r="D75" s="369"/>
      <c r="E75" s="369"/>
      <c r="F75" s="369"/>
    </row>
    <row r="76" spans="1:6" ht="13.8">
      <c r="A76" s="375"/>
      <c r="B76" s="379"/>
      <c r="D76" s="369"/>
      <c r="E76" s="369"/>
      <c r="F76" s="369"/>
    </row>
    <row r="77" spans="1:6" ht="13.8">
      <c r="A77" s="375"/>
      <c r="B77" s="379"/>
      <c r="D77" s="369"/>
      <c r="E77" s="369"/>
      <c r="F77" s="369"/>
    </row>
    <row r="78" spans="1:6" ht="13.8">
      <c r="A78" s="375"/>
      <c r="B78" s="379"/>
      <c r="D78" s="369"/>
      <c r="E78" s="369"/>
      <c r="F78" s="369"/>
    </row>
    <row r="79" spans="1:6" ht="13.8">
      <c r="A79" s="375"/>
      <c r="B79" s="379"/>
      <c r="D79" s="369"/>
      <c r="E79" s="369"/>
      <c r="F79" s="369"/>
    </row>
    <row r="80" spans="1:6" ht="13.8">
      <c r="A80" s="375"/>
      <c r="B80" s="379"/>
      <c r="D80" s="369"/>
      <c r="E80" s="369"/>
      <c r="F80" s="369"/>
    </row>
    <row r="81" spans="1:6" ht="13.8">
      <c r="A81" s="375"/>
      <c r="B81" s="379"/>
      <c r="D81" s="369"/>
      <c r="E81" s="369"/>
      <c r="F81" s="369"/>
    </row>
    <row r="82" spans="1:6" ht="13.8">
      <c r="A82" s="375"/>
      <c r="B82" s="379"/>
      <c r="D82" s="369"/>
      <c r="E82" s="369"/>
      <c r="F82" s="369"/>
    </row>
    <row r="83" spans="1:6" ht="13.8">
      <c r="A83" s="375"/>
      <c r="B83" s="379"/>
      <c r="D83" s="369"/>
      <c r="E83" s="369"/>
      <c r="F83" s="369"/>
    </row>
    <row r="84" spans="1:6" ht="13.8">
      <c r="A84" s="375"/>
      <c r="B84" s="379"/>
      <c r="D84" s="369"/>
      <c r="E84" s="369"/>
      <c r="F84" s="369"/>
    </row>
    <row r="85" spans="1:6" ht="13.8">
      <c r="A85" s="375"/>
      <c r="B85" s="379"/>
      <c r="D85" s="369"/>
      <c r="E85" s="369"/>
      <c r="F85" s="369"/>
    </row>
    <row r="86" spans="1:6" ht="13.8">
      <c r="A86" s="375"/>
      <c r="B86" s="379"/>
      <c r="D86" s="369"/>
      <c r="E86" s="369"/>
      <c r="F86" s="369"/>
    </row>
    <row r="87" spans="1:6" ht="13.8">
      <c r="A87" s="375"/>
      <c r="B87" s="379"/>
      <c r="D87" s="369"/>
      <c r="E87" s="369"/>
      <c r="F87" s="369"/>
    </row>
    <row r="88" spans="1:6" ht="13.8">
      <c r="A88" s="375"/>
      <c r="B88" s="379"/>
      <c r="D88" s="369"/>
      <c r="E88" s="369"/>
      <c r="F88" s="369"/>
    </row>
    <row r="89" spans="1:6" ht="13.8">
      <c r="A89" s="375"/>
      <c r="B89" s="379"/>
      <c r="D89" s="369"/>
      <c r="E89" s="369"/>
      <c r="F89" s="369"/>
    </row>
    <row r="90" spans="1:6" ht="13.8">
      <c r="A90" s="375"/>
      <c r="B90" s="379"/>
      <c r="D90" s="369"/>
      <c r="E90" s="369"/>
      <c r="F90" s="369"/>
    </row>
    <row r="91" spans="1:6" ht="13.8">
      <c r="A91" s="375"/>
      <c r="B91" s="379"/>
      <c r="D91" s="369"/>
      <c r="E91" s="369"/>
      <c r="F91" s="369"/>
    </row>
    <row r="92" spans="1:6" ht="13.8">
      <c r="A92" s="375"/>
      <c r="B92" s="379"/>
      <c r="D92" s="369"/>
      <c r="E92" s="369"/>
      <c r="F92" s="369"/>
    </row>
    <row r="93" spans="1:6" ht="13.8">
      <c r="A93" s="375"/>
      <c r="B93" s="379"/>
      <c r="D93" s="369"/>
      <c r="E93" s="369"/>
      <c r="F93" s="369"/>
    </row>
    <row r="94" spans="1:6" ht="13.8">
      <c r="A94" s="375"/>
      <c r="B94" s="379"/>
      <c r="D94" s="369"/>
      <c r="E94" s="369"/>
      <c r="F94" s="369"/>
    </row>
    <row r="95" spans="1:6" ht="13.8">
      <c r="A95" s="375"/>
      <c r="B95" s="379"/>
      <c r="D95" s="369"/>
      <c r="E95" s="369"/>
      <c r="F95" s="369"/>
    </row>
    <row r="96" spans="1:6" ht="13.8">
      <c r="A96" s="375"/>
      <c r="B96" s="379"/>
      <c r="D96" s="369"/>
      <c r="E96" s="369"/>
      <c r="F96" s="369"/>
    </row>
    <row r="97" spans="1:6" ht="13.8">
      <c r="A97" s="375"/>
      <c r="B97" s="379"/>
      <c r="D97" s="369"/>
      <c r="E97" s="369"/>
      <c r="F97" s="369"/>
    </row>
    <row r="98" spans="1:6" ht="13.8">
      <c r="A98" s="375"/>
      <c r="B98" s="379"/>
      <c r="D98" s="369"/>
      <c r="E98" s="369"/>
      <c r="F98" s="369"/>
    </row>
    <row r="99" spans="1:6" ht="13.8">
      <c r="A99" s="375"/>
      <c r="B99" s="379"/>
      <c r="D99" s="369"/>
      <c r="E99" s="369"/>
      <c r="F99" s="369"/>
    </row>
    <row r="100" spans="1:6" ht="13.8">
      <c r="A100" s="375"/>
      <c r="B100" s="379"/>
      <c r="D100" s="369"/>
      <c r="E100" s="369"/>
      <c r="F100" s="369"/>
    </row>
    <row r="101" spans="1:6" ht="13.8">
      <c r="A101" s="375"/>
      <c r="B101" s="379"/>
      <c r="D101" s="369"/>
      <c r="E101" s="369"/>
      <c r="F101" s="369"/>
    </row>
    <row r="102" spans="1:6" ht="13.8">
      <c r="A102" s="375"/>
      <c r="B102" s="379"/>
      <c r="D102" s="369"/>
      <c r="E102" s="369"/>
      <c r="F102" s="369"/>
    </row>
    <row r="103" spans="1:6" ht="13.8">
      <c r="A103" s="375"/>
      <c r="B103" s="379"/>
      <c r="D103" s="369"/>
      <c r="E103" s="369"/>
      <c r="F103" s="369"/>
    </row>
    <row r="104" spans="1:6" ht="13.8">
      <c r="A104" s="375"/>
      <c r="B104" s="379"/>
      <c r="D104" s="369"/>
      <c r="E104" s="369"/>
      <c r="F104" s="369"/>
    </row>
    <row r="105" spans="1:6" ht="13.8">
      <c r="A105" s="375"/>
      <c r="B105" s="379"/>
      <c r="D105" s="369"/>
      <c r="E105" s="369"/>
      <c r="F105" s="369"/>
    </row>
    <row r="106" spans="1:6" ht="13.8">
      <c r="A106" s="375"/>
      <c r="B106" s="379"/>
      <c r="D106" s="369"/>
      <c r="E106" s="369"/>
      <c r="F106" s="369"/>
    </row>
    <row r="107" spans="1:6" ht="13.8">
      <c r="A107" s="375"/>
      <c r="B107" s="379"/>
      <c r="D107" s="369"/>
      <c r="E107" s="369"/>
      <c r="F107" s="369"/>
    </row>
    <row r="108" spans="1:6" ht="13.8">
      <c r="A108" s="375"/>
      <c r="B108" s="379"/>
      <c r="D108" s="369"/>
      <c r="E108" s="369"/>
      <c r="F108" s="369"/>
    </row>
    <row r="109" spans="1:6" ht="13.8">
      <c r="A109" s="375"/>
      <c r="B109" s="379"/>
      <c r="D109" s="369"/>
      <c r="E109" s="369"/>
      <c r="F109" s="369"/>
    </row>
    <row r="110" spans="1:6" ht="13.8">
      <c r="A110" s="375"/>
      <c r="B110" s="379"/>
      <c r="D110" s="369"/>
      <c r="E110" s="369"/>
      <c r="F110" s="369"/>
    </row>
    <row r="111" spans="1:6" ht="13.8">
      <c r="A111" s="375"/>
      <c r="B111" s="379"/>
      <c r="D111" s="369"/>
      <c r="E111" s="369"/>
      <c r="F111" s="369"/>
    </row>
    <row r="112" spans="1:6" ht="13.8">
      <c r="A112" s="375"/>
      <c r="B112" s="379"/>
      <c r="D112" s="369"/>
      <c r="E112" s="369"/>
      <c r="F112" s="369"/>
    </row>
    <row r="113" spans="1:6" ht="13.8">
      <c r="A113" s="375"/>
      <c r="B113" s="379"/>
      <c r="D113" s="369"/>
      <c r="E113" s="369"/>
      <c r="F113" s="369"/>
    </row>
    <row r="114" spans="1:6" ht="13.8">
      <c r="A114" s="375"/>
      <c r="B114" s="379"/>
      <c r="D114" s="369"/>
      <c r="E114" s="369"/>
      <c r="F114" s="369"/>
    </row>
    <row r="115" spans="1:6" ht="13.8">
      <c r="A115" s="375"/>
      <c r="B115" s="379"/>
      <c r="D115" s="369"/>
      <c r="E115" s="369"/>
      <c r="F115" s="369"/>
    </row>
    <row r="116" spans="1:6" ht="13.8">
      <c r="A116" s="375"/>
      <c r="B116" s="379"/>
      <c r="D116" s="369"/>
      <c r="E116" s="369"/>
      <c r="F116" s="369"/>
    </row>
    <row r="117" spans="1:6" ht="13.8">
      <c r="A117" s="375"/>
      <c r="B117" s="379"/>
      <c r="D117" s="369"/>
      <c r="E117" s="369"/>
      <c r="F117" s="369"/>
    </row>
    <row r="118" spans="1:6" ht="13.8">
      <c r="A118" s="375"/>
      <c r="B118" s="379"/>
      <c r="D118" s="369"/>
      <c r="E118" s="369"/>
      <c r="F118" s="369"/>
    </row>
    <row r="119" spans="1:6" ht="13.8">
      <c r="A119" s="375"/>
      <c r="B119" s="379"/>
      <c r="D119" s="369"/>
      <c r="E119" s="369"/>
      <c r="F119" s="369"/>
    </row>
    <row r="120" spans="1:6" ht="13.8">
      <c r="A120" s="375"/>
      <c r="B120" s="379"/>
      <c r="D120" s="369"/>
      <c r="E120" s="369"/>
      <c r="F120" s="369"/>
    </row>
    <row r="121" spans="1:6" ht="13.8">
      <c r="A121" s="375"/>
      <c r="B121" s="379"/>
      <c r="D121" s="369"/>
      <c r="E121" s="369"/>
      <c r="F121" s="369"/>
    </row>
    <row r="122" spans="1:6" ht="13.8">
      <c r="A122" s="375"/>
      <c r="B122" s="379"/>
      <c r="D122" s="369"/>
      <c r="E122" s="369"/>
      <c r="F122" s="369"/>
    </row>
    <row r="123" spans="1:6" ht="13.8">
      <c r="A123" s="375"/>
      <c r="B123" s="379"/>
      <c r="D123" s="369"/>
      <c r="E123" s="369"/>
      <c r="F123" s="369"/>
    </row>
    <row r="124" spans="1:6" ht="13.8">
      <c r="A124" s="375"/>
      <c r="B124" s="379"/>
      <c r="D124" s="369"/>
      <c r="E124" s="369"/>
      <c r="F124" s="369"/>
    </row>
    <row r="125" spans="1:6" ht="13.8">
      <c r="A125" s="375"/>
      <c r="B125" s="379"/>
      <c r="D125" s="369"/>
      <c r="E125" s="369"/>
      <c r="F125" s="369"/>
    </row>
    <row r="126" spans="1:6" ht="13.8">
      <c r="A126" s="375"/>
      <c r="B126" s="379"/>
      <c r="D126" s="369"/>
      <c r="E126" s="369"/>
      <c r="F126" s="369"/>
    </row>
    <row r="127" spans="1:6" ht="13.8">
      <c r="A127" s="375"/>
      <c r="B127" s="379"/>
      <c r="D127" s="369"/>
      <c r="E127" s="369"/>
      <c r="F127" s="369"/>
    </row>
    <row r="128" spans="1:6" ht="13.8">
      <c r="A128" s="375"/>
      <c r="B128" s="379"/>
      <c r="D128" s="369"/>
      <c r="E128" s="369"/>
      <c r="F128" s="369"/>
    </row>
    <row r="129" spans="1:6" ht="13.8">
      <c r="A129" s="375"/>
      <c r="B129" s="379"/>
      <c r="D129" s="369"/>
      <c r="E129" s="369"/>
      <c r="F129" s="369"/>
    </row>
    <row r="130" spans="1:6" ht="13.8">
      <c r="A130" s="375"/>
      <c r="B130" s="379"/>
      <c r="D130" s="369"/>
      <c r="E130" s="369"/>
      <c r="F130" s="369"/>
    </row>
    <row r="131" spans="1:6" ht="13.8">
      <c r="A131" s="375"/>
      <c r="B131" s="379"/>
      <c r="D131" s="369"/>
      <c r="E131" s="369"/>
      <c r="F131" s="369"/>
    </row>
    <row r="132" spans="1:6" ht="13.8">
      <c r="A132" s="375"/>
      <c r="B132" s="379"/>
      <c r="D132" s="369"/>
      <c r="E132" s="369"/>
      <c r="F132" s="369"/>
    </row>
    <row r="133" spans="1:6" ht="13.8">
      <c r="A133" s="375"/>
      <c r="B133" s="379"/>
      <c r="D133" s="369"/>
      <c r="E133" s="369"/>
      <c r="F133" s="369"/>
    </row>
    <row r="134" spans="1:6" ht="13.8">
      <c r="A134" s="375"/>
      <c r="B134" s="379"/>
      <c r="D134" s="369"/>
      <c r="E134" s="369"/>
      <c r="F134" s="369"/>
    </row>
    <row r="135" spans="1:6" ht="13.8">
      <c r="A135" s="375"/>
      <c r="B135" s="379"/>
      <c r="D135" s="369"/>
      <c r="E135" s="369"/>
      <c r="F135" s="369"/>
    </row>
    <row r="136" spans="1:6" ht="13.8">
      <c r="A136" s="375"/>
      <c r="B136" s="379"/>
      <c r="D136" s="369"/>
      <c r="E136" s="369"/>
      <c r="F136" s="369"/>
    </row>
    <row r="137" spans="1:6" ht="13.8">
      <c r="A137" s="375"/>
      <c r="B137" s="379"/>
      <c r="D137" s="369"/>
      <c r="E137" s="369"/>
      <c r="F137" s="369"/>
    </row>
    <row r="138" spans="1:6" ht="13.8">
      <c r="A138" s="375"/>
      <c r="B138" s="379"/>
      <c r="D138" s="369"/>
      <c r="E138" s="369"/>
      <c r="F138" s="369"/>
    </row>
    <row r="139" spans="1:6" ht="13.8">
      <c r="A139" s="375"/>
      <c r="B139" s="379"/>
      <c r="D139" s="369"/>
      <c r="E139" s="369"/>
      <c r="F139" s="369"/>
    </row>
    <row r="140" spans="1:6" ht="13.8">
      <c r="A140" s="375"/>
      <c r="B140" s="379"/>
      <c r="D140" s="369"/>
      <c r="E140" s="369"/>
      <c r="F140" s="369"/>
    </row>
    <row r="141" spans="1:6" ht="13.8">
      <c r="A141" s="375"/>
      <c r="B141" s="379"/>
      <c r="D141" s="369"/>
      <c r="E141" s="369"/>
      <c r="F141" s="369"/>
    </row>
    <row r="142" spans="1:6" ht="13.8">
      <c r="A142" s="375"/>
      <c r="B142" s="379"/>
      <c r="D142" s="369"/>
      <c r="E142" s="369"/>
      <c r="F142" s="369"/>
    </row>
    <row r="143" spans="1:6" ht="13.8">
      <c r="A143" s="375"/>
      <c r="B143" s="379"/>
      <c r="D143" s="369"/>
      <c r="E143" s="369"/>
      <c r="F143" s="369"/>
    </row>
    <row r="144" spans="1:6" ht="13.8">
      <c r="A144" s="375"/>
      <c r="B144" s="379"/>
      <c r="D144" s="369"/>
      <c r="E144" s="369"/>
      <c r="F144" s="369"/>
    </row>
    <row r="145" spans="1:6" ht="13.8">
      <c r="A145" s="375"/>
      <c r="B145" s="379"/>
      <c r="D145" s="369"/>
      <c r="E145" s="369"/>
      <c r="F145" s="369"/>
    </row>
    <row r="146" spans="1:6" ht="13.8">
      <c r="A146" s="375"/>
      <c r="B146" s="379"/>
      <c r="D146" s="369"/>
      <c r="E146" s="369"/>
      <c r="F146" s="369"/>
    </row>
    <row r="147" spans="1:6" ht="13.8">
      <c r="A147" s="375"/>
      <c r="B147" s="379"/>
      <c r="D147" s="369"/>
      <c r="E147" s="369"/>
      <c r="F147" s="369"/>
    </row>
    <row r="148" spans="1:6" ht="13.8">
      <c r="A148" s="375"/>
      <c r="B148" s="379"/>
      <c r="D148" s="369"/>
      <c r="E148" s="369"/>
      <c r="F148" s="369"/>
    </row>
    <row r="149" spans="1:6" ht="13.8">
      <c r="A149" s="375"/>
      <c r="B149" s="379"/>
      <c r="D149" s="369"/>
      <c r="E149" s="369"/>
      <c r="F149" s="369"/>
    </row>
    <row r="150" spans="1:6" ht="13.8">
      <c r="A150" s="375"/>
      <c r="B150" s="379"/>
      <c r="D150" s="369"/>
      <c r="E150" s="369"/>
      <c r="F150" s="369"/>
    </row>
    <row r="151" spans="1:6" ht="13.8">
      <c r="A151" s="375"/>
      <c r="B151" s="379"/>
      <c r="D151" s="369"/>
      <c r="E151" s="369"/>
      <c r="F151" s="369"/>
    </row>
    <row r="152" spans="1:6" ht="13.8">
      <c r="A152" s="375"/>
      <c r="B152" s="379"/>
      <c r="D152" s="369"/>
      <c r="E152" s="369"/>
      <c r="F152" s="369"/>
    </row>
    <row r="153" spans="1:6" ht="13.8">
      <c r="A153" s="375"/>
      <c r="B153" s="379"/>
      <c r="D153" s="369"/>
      <c r="E153" s="369"/>
      <c r="F153" s="369"/>
    </row>
    <row r="154" spans="1:6" ht="13.8">
      <c r="A154" s="375"/>
      <c r="B154" s="379"/>
      <c r="D154" s="369"/>
      <c r="E154" s="369"/>
      <c r="F154" s="369"/>
    </row>
    <row r="155" spans="1:6" ht="13.8">
      <c r="A155" s="375"/>
      <c r="B155" s="379"/>
      <c r="D155" s="369"/>
      <c r="E155" s="369"/>
      <c r="F155" s="369"/>
    </row>
    <row r="156" spans="1:6" ht="13.8">
      <c r="A156" s="375"/>
      <c r="B156" s="379"/>
      <c r="D156" s="369"/>
      <c r="E156" s="369"/>
      <c r="F156" s="369"/>
    </row>
    <row r="157" spans="1:6" ht="13.8">
      <c r="A157" s="375"/>
      <c r="B157" s="379"/>
      <c r="D157" s="369"/>
      <c r="E157" s="369"/>
      <c r="F157" s="369"/>
    </row>
    <row r="158" spans="1:6" ht="13.8">
      <c r="A158" s="375"/>
      <c r="B158" s="379"/>
      <c r="D158" s="369"/>
      <c r="E158" s="369"/>
      <c r="F158" s="369"/>
    </row>
    <row r="159" spans="1:6" ht="13.8">
      <c r="A159" s="375"/>
      <c r="B159" s="379"/>
      <c r="D159" s="369"/>
      <c r="E159" s="369"/>
      <c r="F159" s="369"/>
    </row>
    <row r="160" spans="1:6" ht="13.8">
      <c r="A160" s="375"/>
      <c r="B160" s="379"/>
      <c r="D160" s="369"/>
      <c r="E160" s="369"/>
      <c r="F160" s="369"/>
    </row>
    <row r="161" spans="1:6" ht="13.8">
      <c r="A161" s="375"/>
      <c r="B161" s="379"/>
      <c r="D161" s="369"/>
      <c r="E161" s="369"/>
      <c r="F161" s="369"/>
    </row>
    <row r="162" spans="1:6" ht="13.8">
      <c r="A162" s="375"/>
      <c r="B162" s="379"/>
      <c r="D162" s="369"/>
      <c r="E162" s="369"/>
      <c r="F162" s="369"/>
    </row>
    <row r="163" spans="1:6" ht="13.8">
      <c r="A163" s="375"/>
      <c r="B163" s="379"/>
      <c r="D163" s="369"/>
      <c r="E163" s="369"/>
      <c r="F163" s="369"/>
    </row>
    <row r="164" spans="1:6" ht="13.8">
      <c r="A164" s="375"/>
      <c r="B164" s="379"/>
      <c r="D164" s="369"/>
      <c r="E164" s="369"/>
      <c r="F164" s="369"/>
    </row>
    <row r="165" spans="1:6" ht="13.8">
      <c r="A165" s="375"/>
      <c r="B165" s="379"/>
      <c r="D165" s="369"/>
      <c r="E165" s="369"/>
      <c r="F165" s="369"/>
    </row>
    <row r="166" spans="1:6" ht="13.8">
      <c r="A166" s="375"/>
      <c r="B166" s="379"/>
      <c r="D166" s="369"/>
      <c r="E166" s="369"/>
      <c r="F166" s="369"/>
    </row>
    <row r="167" spans="1:6" ht="13.8">
      <c r="A167" s="375"/>
      <c r="B167" s="379"/>
      <c r="D167" s="369"/>
      <c r="E167" s="369"/>
      <c r="F167" s="369"/>
    </row>
    <row r="168" spans="1:6" ht="13.8">
      <c r="A168" s="375"/>
      <c r="B168" s="379"/>
      <c r="D168" s="369"/>
      <c r="E168" s="369"/>
      <c r="F168" s="369"/>
    </row>
    <row r="169" spans="1:6" ht="13.8">
      <c r="A169" s="375"/>
      <c r="B169" s="379"/>
      <c r="D169" s="369"/>
      <c r="E169" s="369"/>
      <c r="F169" s="369"/>
    </row>
    <row r="170" spans="1:6" ht="13.8">
      <c r="A170" s="375"/>
      <c r="B170" s="379"/>
      <c r="D170" s="369"/>
      <c r="E170" s="369"/>
      <c r="F170" s="369"/>
    </row>
    <row r="171" spans="1:6" ht="13.8">
      <c r="A171" s="375"/>
      <c r="B171" s="379"/>
      <c r="D171" s="369"/>
      <c r="E171" s="369"/>
      <c r="F171" s="369"/>
    </row>
    <row r="172" spans="1:6" ht="13.8">
      <c r="A172" s="375"/>
      <c r="B172" s="379"/>
      <c r="D172" s="369"/>
      <c r="E172" s="369"/>
      <c r="F172" s="369"/>
    </row>
    <row r="173" spans="1:6" ht="13.8">
      <c r="A173" s="375"/>
      <c r="B173" s="379"/>
      <c r="D173" s="369"/>
      <c r="E173" s="369"/>
      <c r="F173" s="369"/>
    </row>
    <row r="174" spans="1:6" ht="13.8">
      <c r="A174" s="375"/>
      <c r="B174" s="379"/>
      <c r="D174" s="369"/>
      <c r="E174" s="369"/>
      <c r="F174" s="369"/>
    </row>
    <row r="175" spans="1:6" ht="13.8">
      <c r="A175" s="375"/>
      <c r="B175" s="379"/>
      <c r="D175" s="369"/>
      <c r="E175" s="369"/>
      <c r="F175" s="369"/>
    </row>
    <row r="176" spans="1:6" ht="13.8">
      <c r="A176" s="375"/>
      <c r="B176" s="379"/>
      <c r="D176" s="369"/>
      <c r="E176" s="369"/>
      <c r="F176" s="369"/>
    </row>
    <row r="177" spans="1:6" ht="13.8">
      <c r="A177" s="375"/>
      <c r="B177" s="379"/>
      <c r="D177" s="369"/>
      <c r="E177" s="369"/>
      <c r="F177" s="369"/>
    </row>
    <row r="178" spans="1:6" ht="13.8">
      <c r="A178" s="375"/>
      <c r="B178" s="379"/>
      <c r="D178" s="369"/>
      <c r="E178" s="369"/>
      <c r="F178" s="369"/>
    </row>
    <row r="179" spans="1:6" ht="13.8">
      <c r="A179" s="375"/>
      <c r="B179" s="379"/>
      <c r="D179" s="369"/>
      <c r="E179" s="369"/>
      <c r="F179" s="369"/>
    </row>
    <row r="180" spans="1:6" ht="13.8">
      <c r="A180" s="375"/>
      <c r="B180" s="379"/>
      <c r="D180" s="369"/>
      <c r="E180" s="369"/>
      <c r="F180" s="369"/>
    </row>
    <row r="181" spans="1:6" ht="13.8">
      <c r="A181" s="375"/>
      <c r="B181" s="379"/>
      <c r="D181" s="369"/>
      <c r="E181" s="369"/>
      <c r="F181" s="369"/>
    </row>
    <row r="182" spans="1:6" ht="13.8">
      <c r="A182" s="375"/>
      <c r="B182" s="379"/>
      <c r="D182" s="369"/>
      <c r="E182" s="369"/>
      <c r="F182" s="369"/>
    </row>
    <row r="183" spans="1:6" ht="13.8">
      <c r="A183" s="375"/>
      <c r="B183" s="379"/>
      <c r="D183" s="369"/>
      <c r="E183" s="369"/>
      <c r="F183" s="369"/>
    </row>
    <row r="184" spans="1:6" ht="13.8">
      <c r="A184" s="375"/>
      <c r="B184" s="379"/>
      <c r="D184" s="369"/>
      <c r="E184" s="369"/>
      <c r="F184" s="369"/>
    </row>
    <row r="185" spans="1:6" ht="13.8">
      <c r="A185" s="375"/>
      <c r="B185" s="379"/>
      <c r="D185" s="369"/>
      <c r="E185" s="369"/>
      <c r="F185" s="369"/>
    </row>
    <row r="186" spans="1:6" ht="13.8">
      <c r="A186" s="375"/>
      <c r="B186" s="379"/>
      <c r="D186" s="369"/>
      <c r="E186" s="369"/>
      <c r="F186" s="369"/>
    </row>
    <row r="187" spans="1:6" ht="13.8">
      <c r="A187" s="375"/>
      <c r="B187" s="379"/>
      <c r="D187" s="369"/>
      <c r="E187" s="369"/>
      <c r="F187" s="369"/>
    </row>
    <row r="188" spans="1:6" ht="13.8">
      <c r="A188" s="375"/>
      <c r="B188" s="379"/>
      <c r="D188" s="369"/>
      <c r="E188" s="369"/>
      <c r="F188" s="369"/>
    </row>
    <row r="189" spans="1:6" ht="13.8">
      <c r="A189" s="375"/>
      <c r="B189" s="379"/>
      <c r="D189" s="369"/>
      <c r="E189" s="369"/>
      <c r="F189" s="369"/>
    </row>
    <row r="190" spans="1:6" ht="13.8">
      <c r="A190" s="375"/>
      <c r="B190" s="379"/>
      <c r="D190" s="369"/>
      <c r="E190" s="369"/>
      <c r="F190" s="369"/>
    </row>
    <row r="191" spans="1:6" ht="13.8">
      <c r="A191" s="375"/>
      <c r="B191" s="379"/>
      <c r="D191" s="369"/>
      <c r="E191" s="369"/>
      <c r="F191" s="369"/>
    </row>
    <row r="192" spans="1:6" ht="13.8">
      <c r="A192" s="375"/>
      <c r="B192" s="379"/>
      <c r="D192" s="369"/>
      <c r="E192" s="369"/>
      <c r="F192" s="369"/>
    </row>
    <row r="193" spans="1:6" ht="13.8">
      <c r="A193" s="375"/>
      <c r="B193" s="379"/>
      <c r="D193" s="369"/>
      <c r="E193" s="369"/>
      <c r="F193" s="369"/>
    </row>
    <row r="194" spans="1:6" ht="13.8">
      <c r="A194" s="375"/>
      <c r="B194" s="379"/>
      <c r="D194" s="369"/>
      <c r="E194" s="369"/>
      <c r="F194" s="369"/>
    </row>
    <row r="195" spans="1:6" ht="13.8">
      <c r="A195" s="375"/>
      <c r="B195" s="379"/>
      <c r="D195" s="369"/>
      <c r="E195" s="369"/>
      <c r="F195" s="369"/>
    </row>
    <row r="196" spans="1:6" ht="13.8">
      <c r="A196" s="375"/>
      <c r="B196" s="379"/>
      <c r="D196" s="369"/>
      <c r="E196" s="369"/>
      <c r="F196" s="369"/>
    </row>
    <row r="197" spans="1:6" ht="13.8">
      <c r="A197" s="375"/>
      <c r="B197" s="379"/>
      <c r="D197" s="369"/>
      <c r="E197" s="369"/>
      <c r="F197" s="369"/>
    </row>
    <row r="198" spans="1:6" ht="13.8">
      <c r="A198" s="375"/>
      <c r="B198" s="379"/>
      <c r="D198" s="369"/>
      <c r="E198" s="369"/>
      <c r="F198" s="369"/>
    </row>
    <row r="199" spans="1:6" ht="13.8">
      <c r="A199" s="375"/>
      <c r="B199" s="379"/>
      <c r="D199" s="369"/>
      <c r="E199" s="369"/>
      <c r="F199" s="369"/>
    </row>
    <row r="200" spans="1:6" ht="13.8">
      <c r="A200" s="375"/>
      <c r="B200" s="379"/>
      <c r="D200" s="369"/>
      <c r="E200" s="369"/>
      <c r="F200" s="369"/>
    </row>
    <row r="201" spans="1:6" ht="13.8">
      <c r="A201" s="375"/>
      <c r="B201" s="379"/>
      <c r="D201" s="369"/>
      <c r="E201" s="369"/>
      <c r="F201" s="369"/>
    </row>
    <row r="202" spans="1:6" ht="13.8">
      <c r="A202" s="375"/>
      <c r="B202" s="379"/>
      <c r="D202" s="369"/>
      <c r="E202" s="369"/>
      <c r="F202" s="369"/>
    </row>
    <row r="203" spans="1:6" ht="13.8">
      <c r="A203" s="375"/>
      <c r="B203" s="379"/>
      <c r="D203" s="369"/>
      <c r="E203" s="369"/>
      <c r="F203" s="369"/>
    </row>
    <row r="204" spans="1:6" ht="13.8">
      <c r="A204" s="375"/>
      <c r="B204" s="379"/>
      <c r="D204" s="369"/>
      <c r="E204" s="369"/>
      <c r="F204" s="369"/>
    </row>
    <row r="205" spans="1:6" ht="13.8">
      <c r="A205" s="375"/>
      <c r="B205" s="379"/>
      <c r="D205" s="369"/>
      <c r="E205" s="369"/>
      <c r="F205" s="369"/>
    </row>
    <row r="206" spans="1:6" ht="13.8">
      <c r="A206" s="375"/>
      <c r="B206" s="379"/>
      <c r="D206" s="369"/>
      <c r="E206" s="369"/>
      <c r="F206" s="369"/>
    </row>
    <row r="207" spans="1:6" ht="13.8">
      <c r="A207" s="375"/>
      <c r="B207" s="379"/>
      <c r="D207" s="369"/>
      <c r="E207" s="369"/>
      <c r="F207" s="369"/>
    </row>
    <row r="208" spans="1:6" ht="13.8">
      <c r="A208" s="375"/>
      <c r="B208" s="379"/>
      <c r="D208" s="369"/>
      <c r="E208" s="369"/>
      <c r="F208" s="369"/>
    </row>
    <row r="209" spans="1:6" ht="13.8">
      <c r="A209" s="375"/>
      <c r="B209" s="379"/>
      <c r="D209" s="369"/>
      <c r="E209" s="369"/>
      <c r="F209" s="369"/>
    </row>
    <row r="210" spans="1:6" ht="13.8">
      <c r="A210" s="375"/>
      <c r="B210" s="379"/>
      <c r="D210" s="369"/>
      <c r="E210" s="369"/>
      <c r="F210" s="369"/>
    </row>
    <row r="211" spans="1:6" ht="13.8">
      <c r="A211" s="375"/>
      <c r="B211" s="379"/>
      <c r="D211" s="369"/>
      <c r="E211" s="369"/>
      <c r="F211" s="369"/>
    </row>
    <row r="212" spans="1:6" ht="13.8">
      <c r="A212" s="375"/>
      <c r="B212" s="379"/>
      <c r="D212" s="369"/>
      <c r="E212" s="369"/>
      <c r="F212" s="369"/>
    </row>
    <row r="213" spans="1:6" ht="13.8">
      <c r="A213" s="375"/>
      <c r="B213" s="379"/>
      <c r="D213" s="369"/>
      <c r="E213" s="369"/>
      <c r="F213" s="369"/>
    </row>
    <row r="214" spans="1:6" ht="13.8">
      <c r="A214" s="375"/>
      <c r="B214" s="379"/>
      <c r="D214" s="369"/>
      <c r="E214" s="369"/>
      <c r="F214" s="369"/>
    </row>
    <row r="215" spans="1:6" ht="13.8">
      <c r="A215" s="375"/>
      <c r="B215" s="379"/>
      <c r="D215" s="369"/>
      <c r="E215" s="369"/>
      <c r="F215" s="369"/>
    </row>
    <row r="216" spans="1:6" ht="13.8">
      <c r="A216" s="375"/>
      <c r="B216" s="379"/>
      <c r="D216" s="369"/>
      <c r="E216" s="369"/>
      <c r="F216" s="369"/>
    </row>
    <row r="217" spans="1:6" ht="13.8">
      <c r="A217" s="375"/>
      <c r="B217" s="379"/>
      <c r="D217" s="369"/>
      <c r="E217" s="369"/>
      <c r="F217" s="369"/>
    </row>
    <row r="218" spans="1:6" ht="13.8">
      <c r="A218" s="375"/>
      <c r="B218" s="379"/>
      <c r="D218" s="369"/>
      <c r="E218" s="369"/>
      <c r="F218" s="369"/>
    </row>
    <row r="219" spans="1:6" ht="13.8">
      <c r="A219" s="375"/>
      <c r="B219" s="379"/>
      <c r="D219" s="369"/>
      <c r="E219" s="369"/>
      <c r="F219" s="369"/>
    </row>
    <row r="220" spans="1:6" ht="13.8">
      <c r="A220" s="375"/>
      <c r="B220" s="379"/>
      <c r="D220" s="369"/>
      <c r="E220" s="369"/>
      <c r="F220" s="369"/>
    </row>
    <row r="221" spans="1:6" ht="13.8">
      <c r="A221" s="375"/>
      <c r="B221" s="379"/>
      <c r="D221" s="369"/>
      <c r="E221" s="369"/>
      <c r="F221" s="369"/>
    </row>
    <row r="222" spans="1:6" ht="13.8">
      <c r="A222" s="375"/>
      <c r="B222" s="379"/>
      <c r="D222" s="369"/>
      <c r="E222" s="369"/>
      <c r="F222" s="369"/>
    </row>
    <row r="223" spans="1:6" ht="13.8">
      <c r="A223" s="375"/>
      <c r="B223" s="379"/>
      <c r="D223" s="369"/>
      <c r="E223" s="369"/>
      <c r="F223" s="369"/>
    </row>
    <row r="224" spans="1:6" ht="13.8">
      <c r="A224" s="375"/>
      <c r="B224" s="379"/>
      <c r="D224" s="369"/>
      <c r="E224" s="369"/>
      <c r="F224" s="369"/>
    </row>
    <row r="225" spans="1:6" ht="13.8">
      <c r="A225" s="375"/>
      <c r="B225" s="379"/>
      <c r="D225" s="369"/>
      <c r="E225" s="369"/>
      <c r="F225" s="369"/>
    </row>
    <row r="226" spans="1:6" ht="13.8">
      <c r="A226" s="375"/>
      <c r="B226" s="379"/>
      <c r="D226" s="369"/>
      <c r="E226" s="369"/>
      <c r="F226" s="369"/>
    </row>
    <row r="227" spans="1:6" ht="13.8">
      <c r="A227" s="375"/>
      <c r="B227" s="379"/>
      <c r="D227" s="369"/>
      <c r="E227" s="369"/>
      <c r="F227" s="369"/>
    </row>
    <row r="228" spans="1:6" ht="13.8">
      <c r="A228" s="375"/>
      <c r="B228" s="379"/>
      <c r="D228" s="369"/>
      <c r="E228" s="369"/>
      <c r="F228" s="369"/>
    </row>
    <row r="229" spans="1:6" ht="13.8">
      <c r="A229" s="375"/>
      <c r="B229" s="379"/>
      <c r="D229" s="369"/>
      <c r="E229" s="369"/>
      <c r="F229" s="369"/>
    </row>
    <row r="230" spans="1:6" ht="13.8">
      <c r="A230" s="375"/>
      <c r="B230" s="379"/>
      <c r="D230" s="369"/>
      <c r="E230" s="369"/>
      <c r="F230" s="369"/>
    </row>
    <row r="231" spans="1:6" ht="13.8">
      <c r="A231" s="375"/>
      <c r="B231" s="379"/>
      <c r="D231" s="369"/>
      <c r="E231" s="369"/>
      <c r="F231" s="369"/>
    </row>
    <row r="232" spans="1:6" ht="13.8">
      <c r="A232" s="375"/>
      <c r="B232" s="379"/>
      <c r="D232" s="369"/>
      <c r="E232" s="369"/>
      <c r="F232" s="369"/>
    </row>
    <row r="233" spans="1:6" ht="13.8">
      <c r="A233" s="375"/>
      <c r="B233" s="379"/>
      <c r="D233" s="369"/>
      <c r="E233" s="369"/>
      <c r="F233" s="369"/>
    </row>
    <row r="234" spans="1:6" ht="13.8">
      <c r="A234" s="375"/>
      <c r="B234" s="379"/>
      <c r="D234" s="369"/>
      <c r="E234" s="369"/>
      <c r="F234" s="369"/>
    </row>
    <row r="235" spans="1:6" ht="13.8">
      <c r="A235" s="375"/>
      <c r="B235" s="379"/>
      <c r="D235" s="369"/>
      <c r="E235" s="369"/>
      <c r="F235" s="369"/>
    </row>
    <row r="236" spans="1:6" ht="13.8">
      <c r="A236" s="375"/>
      <c r="B236" s="379"/>
      <c r="D236" s="369"/>
      <c r="E236" s="369"/>
      <c r="F236" s="369"/>
    </row>
    <row r="237" spans="1:6" ht="13.8">
      <c r="A237" s="375"/>
      <c r="B237" s="379"/>
      <c r="D237" s="369"/>
      <c r="E237" s="369"/>
      <c r="F237" s="369"/>
    </row>
    <row r="238" spans="1:6" ht="13.8">
      <c r="A238" s="375"/>
      <c r="B238" s="379"/>
      <c r="D238" s="369"/>
      <c r="E238" s="369"/>
      <c r="F238" s="369"/>
    </row>
    <row r="239" spans="1:6" ht="13.8">
      <c r="A239" s="375"/>
      <c r="B239" s="379"/>
      <c r="D239" s="369"/>
      <c r="E239" s="369"/>
      <c r="F239" s="369"/>
    </row>
    <row r="240" spans="1:6" ht="13.8">
      <c r="A240" s="375"/>
      <c r="B240" s="379"/>
      <c r="D240" s="369"/>
      <c r="E240" s="369"/>
      <c r="F240" s="369"/>
    </row>
    <row r="241" spans="1:6" ht="13.8">
      <c r="A241" s="375"/>
      <c r="B241" s="379"/>
      <c r="D241" s="369"/>
      <c r="E241" s="369"/>
      <c r="F241" s="369"/>
    </row>
    <row r="242" spans="1:6" ht="13.8">
      <c r="A242" s="375"/>
      <c r="B242" s="379"/>
      <c r="D242" s="369"/>
      <c r="E242" s="369"/>
      <c r="F242" s="369"/>
    </row>
    <row r="243" spans="1:6" ht="13.8">
      <c r="A243" s="375"/>
      <c r="B243" s="379"/>
      <c r="D243" s="369"/>
      <c r="E243" s="369"/>
      <c r="F243" s="369"/>
    </row>
    <row r="244" spans="1:6" ht="13.8">
      <c r="A244" s="375"/>
      <c r="B244" s="379"/>
      <c r="D244" s="369"/>
      <c r="E244" s="369"/>
      <c r="F244" s="369"/>
    </row>
    <row r="245" spans="1:6" ht="13.8">
      <c r="A245" s="375"/>
      <c r="B245" s="379"/>
      <c r="D245" s="369"/>
      <c r="E245" s="369"/>
      <c r="F245" s="369"/>
    </row>
    <row r="246" spans="1:6" ht="13.8">
      <c r="A246" s="375"/>
      <c r="B246" s="379"/>
      <c r="D246" s="369"/>
      <c r="E246" s="369"/>
      <c r="F246" s="369"/>
    </row>
    <row r="247" spans="1:6" ht="13.8">
      <c r="A247" s="375"/>
      <c r="B247" s="379"/>
      <c r="D247" s="369"/>
      <c r="E247" s="369"/>
      <c r="F247" s="369"/>
    </row>
    <row r="248" spans="1:6" ht="13.8">
      <c r="A248" s="375"/>
      <c r="B248" s="379"/>
      <c r="D248" s="369"/>
      <c r="E248" s="369"/>
      <c r="F248" s="369"/>
    </row>
    <row r="249" spans="1:6" ht="13.8">
      <c r="A249" s="375"/>
      <c r="B249" s="379"/>
      <c r="D249" s="369"/>
      <c r="E249" s="369"/>
      <c r="F249" s="369"/>
    </row>
    <row r="250" spans="1:6" ht="13.8">
      <c r="A250" s="375"/>
      <c r="B250" s="379"/>
      <c r="D250" s="369"/>
      <c r="E250" s="369"/>
      <c r="F250" s="369"/>
    </row>
    <row r="251" spans="1:6" ht="13.8">
      <c r="A251" s="375"/>
      <c r="B251" s="379"/>
      <c r="D251" s="369"/>
      <c r="E251" s="369"/>
      <c r="F251" s="369"/>
    </row>
    <row r="252" spans="1:6" ht="13.8">
      <c r="A252" s="375"/>
      <c r="B252" s="379"/>
      <c r="D252" s="369"/>
      <c r="E252" s="369"/>
      <c r="F252" s="369"/>
    </row>
    <row r="253" spans="1:6" ht="13.8">
      <c r="A253" s="375"/>
      <c r="B253" s="379"/>
      <c r="D253" s="369"/>
      <c r="E253" s="369"/>
      <c r="F253" s="369"/>
    </row>
    <row r="254" spans="1:6" ht="13.8">
      <c r="A254" s="375"/>
      <c r="B254" s="379"/>
      <c r="D254" s="369"/>
      <c r="E254" s="369"/>
      <c r="F254" s="369"/>
    </row>
    <row r="255" spans="1:6" ht="13.8">
      <c r="A255" s="375"/>
      <c r="B255" s="379"/>
      <c r="D255" s="369"/>
      <c r="E255" s="369"/>
      <c r="F255" s="369"/>
    </row>
    <row r="256" spans="1:6" ht="13.8">
      <c r="A256" s="375"/>
      <c r="B256" s="379"/>
      <c r="D256" s="369"/>
      <c r="E256" s="369"/>
      <c r="F256" s="369"/>
    </row>
    <row r="257" spans="1:6" ht="13.8">
      <c r="A257" s="375"/>
      <c r="B257" s="379"/>
      <c r="D257" s="369"/>
      <c r="E257" s="369"/>
      <c r="F257" s="369"/>
    </row>
    <row r="258" spans="1:6" ht="13.8">
      <c r="A258" s="375"/>
      <c r="B258" s="379"/>
      <c r="D258" s="369"/>
      <c r="E258" s="369"/>
      <c r="F258" s="369"/>
    </row>
    <row r="259" spans="1:6" ht="13.8">
      <c r="A259" s="375"/>
      <c r="B259" s="379"/>
      <c r="D259" s="369"/>
      <c r="E259" s="369"/>
      <c r="F259" s="369"/>
    </row>
    <row r="260" spans="1:6" ht="13.8">
      <c r="A260" s="375"/>
      <c r="B260" s="379"/>
      <c r="D260" s="369"/>
      <c r="E260" s="369"/>
      <c r="F260" s="369"/>
    </row>
    <row r="261" spans="1:6" ht="13.8">
      <c r="A261" s="375"/>
      <c r="B261" s="379"/>
      <c r="D261" s="369"/>
      <c r="E261" s="369"/>
      <c r="F261" s="369"/>
    </row>
    <row r="262" spans="1:6" ht="13.8">
      <c r="A262" s="375"/>
      <c r="B262" s="379"/>
      <c r="D262" s="369"/>
      <c r="E262" s="369"/>
      <c r="F262" s="369"/>
    </row>
    <row r="263" spans="1:6" ht="13.8">
      <c r="A263" s="375"/>
      <c r="B263" s="379"/>
      <c r="D263" s="369"/>
      <c r="E263" s="369"/>
      <c r="F263" s="369"/>
    </row>
    <row r="264" spans="1:6" ht="13.8">
      <c r="A264" s="375"/>
      <c r="B264" s="379"/>
      <c r="D264" s="369"/>
      <c r="E264" s="369"/>
      <c r="F264" s="369"/>
    </row>
    <row r="265" spans="1:6" ht="13.8">
      <c r="A265" s="375"/>
      <c r="B265" s="379"/>
      <c r="D265" s="369"/>
      <c r="E265" s="369"/>
      <c r="F265" s="369"/>
    </row>
    <row r="266" spans="1:6" ht="13.8">
      <c r="A266" s="375"/>
      <c r="B266" s="379"/>
      <c r="D266" s="369"/>
      <c r="E266" s="369"/>
      <c r="F266" s="369"/>
    </row>
    <row r="267" spans="1:6" ht="13.8">
      <c r="A267" s="375"/>
      <c r="B267" s="379"/>
      <c r="D267" s="369"/>
      <c r="E267" s="369"/>
      <c r="F267" s="369"/>
    </row>
    <row r="268" spans="1:6" ht="13.8">
      <c r="A268" s="375"/>
      <c r="B268" s="379"/>
      <c r="D268" s="369"/>
      <c r="E268" s="369"/>
      <c r="F268" s="369"/>
    </row>
    <row r="269" spans="1:6" ht="13.8">
      <c r="A269" s="375"/>
      <c r="B269" s="379"/>
      <c r="D269" s="369"/>
      <c r="E269" s="369"/>
      <c r="F269" s="369"/>
    </row>
    <row r="270" spans="1:6" ht="13.8">
      <c r="A270" s="375"/>
      <c r="B270" s="379"/>
      <c r="D270" s="369"/>
      <c r="E270" s="369"/>
      <c r="F270" s="369"/>
    </row>
    <row r="271" spans="1:6">
      <c r="D271" s="369"/>
      <c r="E271" s="369"/>
      <c r="F271" s="369"/>
    </row>
    <row r="272" spans="1:6">
      <c r="D272" s="369"/>
      <c r="E272" s="369"/>
      <c r="F272" s="369"/>
    </row>
    <row r="273" spans="4:6">
      <c r="D273" s="369"/>
      <c r="E273" s="369"/>
      <c r="F273" s="369"/>
    </row>
    <row r="274" spans="4:6">
      <c r="D274" s="369"/>
      <c r="E274" s="369"/>
      <c r="F274" s="369"/>
    </row>
    <row r="275" spans="4:6">
      <c r="D275" s="369"/>
      <c r="E275" s="369"/>
      <c r="F275" s="369"/>
    </row>
    <row r="276" spans="4:6">
      <c r="D276" s="369"/>
      <c r="E276" s="369"/>
      <c r="F276" s="369"/>
    </row>
    <row r="277" spans="4:6">
      <c r="D277" s="369"/>
      <c r="E277" s="369"/>
      <c r="F277" s="369"/>
    </row>
    <row r="278" spans="4:6">
      <c r="D278" s="369"/>
      <c r="E278" s="369"/>
      <c r="F278" s="369"/>
    </row>
    <row r="279" spans="4:6">
      <c r="D279" s="369"/>
      <c r="E279" s="369"/>
      <c r="F279" s="369"/>
    </row>
    <row r="280" spans="4:6">
      <c r="D280" s="369"/>
      <c r="E280" s="369"/>
      <c r="F280" s="369"/>
    </row>
    <row r="281" spans="4:6">
      <c r="D281" s="369"/>
      <c r="E281" s="369"/>
      <c r="F281" s="369"/>
    </row>
    <row r="282" spans="4:6">
      <c r="D282" s="369"/>
      <c r="E282" s="369"/>
      <c r="F282" s="369"/>
    </row>
  </sheetData>
  <mergeCells count="1">
    <mergeCell ref="A1:A4"/>
  </mergeCells>
  <pageMargins left="0.70866141732283472" right="0.70866141732283472" top="0.51181102362204722" bottom="0.57999999999999996" header="0.31496062992125984" footer="0.21"/>
  <pageSetup paperSize="9" scale="98" fitToHeight="0" orientation="portrait" r:id="rId1"/>
  <headerFooter differentFirst="1" alignWithMargins="0">
    <oddFooter>&amp;LTroškovnik &amp;CConvexo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36"/>
  <sheetViews>
    <sheetView view="pageBreakPreview" topLeftCell="A199" zoomScaleNormal="100" zoomScaleSheetLayoutView="100" workbookViewId="0">
      <selection activeCell="E225" sqref="E225"/>
    </sheetView>
  </sheetViews>
  <sheetFormatPr defaultColWidth="9" defaultRowHeight="14.4"/>
  <cols>
    <col min="1" max="1" width="4.88671875" style="1" customWidth="1"/>
    <col min="2" max="2" width="43.109375" style="2" customWidth="1"/>
    <col min="3" max="3" width="8.109375" style="3" customWidth="1"/>
    <col min="4" max="4" width="9.33203125" style="4" customWidth="1"/>
    <col min="5" max="5" width="12.88671875" style="130" customWidth="1"/>
    <col min="6" max="6" width="16.44140625" style="5" customWidth="1"/>
    <col min="7" max="7" width="9" style="6"/>
    <col min="8" max="8" width="9" style="7"/>
    <col min="9" max="9" width="13.5546875" style="8" bestFit="1" customWidth="1"/>
    <col min="10" max="10" width="12.109375" style="8" bestFit="1" customWidth="1"/>
    <col min="11" max="16384" width="9" style="8"/>
  </cols>
  <sheetData>
    <row r="2" spans="1:256" s="13" customFormat="1" ht="13.8">
      <c r="A2" s="444" t="s">
        <v>9</v>
      </c>
      <c r="B2" s="444"/>
      <c r="C2" s="444"/>
      <c r="D2" s="444"/>
      <c r="E2" s="444"/>
      <c r="F2" s="444"/>
      <c r="G2" s="9"/>
      <c r="H2" s="10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0" customFormat="1" ht="13.8">
      <c r="A3" s="14"/>
      <c r="B3" s="14"/>
      <c r="C3" s="14"/>
      <c r="D3" s="14"/>
      <c r="E3" s="129"/>
      <c r="F3" s="15"/>
      <c r="G3" s="16"/>
      <c r="H3" s="17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0" customFormat="1" ht="13.8">
      <c r="A4" s="445" t="s">
        <v>2</v>
      </c>
      <c r="B4" s="445"/>
      <c r="C4" s="445"/>
      <c r="D4" s="445"/>
      <c r="E4" s="445"/>
      <c r="F4" s="445"/>
      <c r="G4" s="16"/>
      <c r="H4" s="17"/>
      <c r="I4" s="1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6" s="22" customFormat="1" ht="13.8">
      <c r="A5" s="446" t="s">
        <v>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256" s="22" customFormat="1" ht="174.9" customHeight="1">
      <c r="A6" s="447" t="s">
        <v>54</v>
      </c>
      <c r="B6" s="447"/>
      <c r="C6" s="447"/>
      <c r="D6" s="447"/>
      <c r="E6" s="447"/>
      <c r="F6" s="447"/>
      <c r="G6" s="23"/>
      <c r="H6" s="24"/>
      <c r="I6" s="25"/>
      <c r="J6" s="25"/>
    </row>
    <row r="7" spans="1:256" s="26" customFormat="1" ht="105" customHeight="1">
      <c r="A7" s="447" t="s">
        <v>11</v>
      </c>
      <c r="B7" s="447"/>
      <c r="C7" s="447"/>
      <c r="D7" s="447"/>
      <c r="E7" s="447"/>
      <c r="F7" s="447"/>
      <c r="G7" s="449"/>
      <c r="H7" s="449"/>
      <c r="I7" s="449"/>
      <c r="J7" s="449"/>
    </row>
    <row r="8" spans="1:256" s="22" customFormat="1" ht="129.9" customHeight="1">
      <c r="A8" s="447" t="s">
        <v>55</v>
      </c>
      <c r="B8" s="447"/>
      <c r="C8" s="447"/>
      <c r="D8" s="447"/>
      <c r="E8" s="447"/>
      <c r="F8" s="447"/>
      <c r="G8" s="449"/>
      <c r="H8" s="449"/>
      <c r="I8" s="449"/>
      <c r="J8" s="449"/>
    </row>
    <row r="9" spans="1:256" s="22" customFormat="1" ht="80.099999999999994" customHeight="1">
      <c r="A9" s="447" t="s">
        <v>7</v>
      </c>
      <c r="B9" s="447"/>
      <c r="C9" s="447"/>
      <c r="D9" s="447"/>
      <c r="E9" s="447"/>
      <c r="F9" s="447"/>
      <c r="G9" s="449"/>
      <c r="H9" s="449"/>
      <c r="I9" s="449"/>
      <c r="J9" s="449"/>
    </row>
    <row r="10" spans="1:256" s="22" customFormat="1" ht="80.099999999999994" customHeight="1">
      <c r="A10" s="447" t="s">
        <v>56</v>
      </c>
      <c r="B10" s="447"/>
      <c r="C10" s="447"/>
      <c r="D10" s="447"/>
      <c r="E10" s="447"/>
      <c r="F10" s="447"/>
      <c r="G10" s="449"/>
      <c r="H10" s="449"/>
      <c r="I10" s="449"/>
      <c r="J10" s="449"/>
    </row>
    <row r="11" spans="1:256" s="22" customFormat="1" ht="45" customHeight="1">
      <c r="A11" s="447" t="s">
        <v>57</v>
      </c>
      <c r="B11" s="447"/>
      <c r="C11" s="447"/>
      <c r="D11" s="447"/>
      <c r="E11" s="447"/>
      <c r="F11" s="447"/>
      <c r="G11" s="449"/>
      <c r="H11" s="449"/>
      <c r="I11" s="449"/>
      <c r="J11" s="449"/>
    </row>
    <row r="12" spans="1:256" s="22" customFormat="1" ht="65.099999999999994" customHeight="1">
      <c r="A12" s="447" t="s">
        <v>58</v>
      </c>
      <c r="B12" s="447"/>
      <c r="C12" s="447"/>
      <c r="D12" s="447"/>
      <c r="E12" s="447"/>
      <c r="F12" s="447"/>
      <c r="G12" s="449"/>
      <c r="H12" s="449"/>
      <c r="I12" s="449"/>
      <c r="J12" s="449"/>
    </row>
    <row r="13" spans="1:256" s="413" customFormat="1" ht="225" customHeight="1">
      <c r="A13" s="450" t="s">
        <v>8</v>
      </c>
      <c r="B13" s="450"/>
      <c r="C13" s="450"/>
      <c r="D13" s="450"/>
      <c r="E13" s="450"/>
      <c r="F13" s="450"/>
      <c r="G13" s="449"/>
      <c r="H13" s="449"/>
      <c r="I13" s="449"/>
      <c r="J13" s="449"/>
    </row>
    <row r="14" spans="1:256" ht="15.75" customHeight="1">
      <c r="D14" s="27"/>
      <c r="F14" s="28"/>
      <c r="G14" s="451"/>
      <c r="H14" s="451"/>
      <c r="I14" s="451"/>
    </row>
    <row r="15" spans="1:256">
      <c r="A15" s="29" t="s">
        <v>12</v>
      </c>
      <c r="B15" s="30" t="s">
        <v>0</v>
      </c>
      <c r="C15" s="31" t="s">
        <v>13</v>
      </c>
      <c r="D15" s="31" t="s">
        <v>4</v>
      </c>
      <c r="E15" s="131" t="s">
        <v>14</v>
      </c>
      <c r="F15" s="32" t="s">
        <v>10</v>
      </c>
    </row>
    <row r="16" spans="1:256" ht="12" customHeight="1">
      <c r="A16" s="33"/>
      <c r="C16" s="34"/>
      <c r="D16" s="27"/>
      <c r="E16" s="132"/>
    </row>
    <row r="17" spans="1:249" s="354" customFormat="1">
      <c r="A17" s="350" t="s">
        <v>15</v>
      </c>
      <c r="B17" s="441" t="s">
        <v>160</v>
      </c>
      <c r="C17" s="441"/>
      <c r="D17" s="442"/>
      <c r="E17" s="442"/>
      <c r="F17" s="351"/>
      <c r="G17" s="352"/>
      <c r="H17" s="35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</row>
    <row r="18" spans="1:249" ht="15" customHeight="1">
      <c r="C18" s="34"/>
      <c r="D18" s="27"/>
      <c r="E18" s="132"/>
      <c r="I18" s="45"/>
      <c r="J18" s="45"/>
      <c r="K18" s="45"/>
      <c r="L18" s="45"/>
      <c r="M18" s="45"/>
    </row>
    <row r="19" spans="1:249" s="214" customFormat="1" ht="14.25" customHeight="1">
      <c r="A19" s="206"/>
      <c r="B19" s="207" t="s">
        <v>126</v>
      </c>
      <c r="C19" s="208"/>
      <c r="D19" s="209"/>
      <c r="E19" s="210"/>
      <c r="F19" s="211"/>
      <c r="G19" s="212"/>
      <c r="H19" s="213"/>
    </row>
    <row r="20" spans="1:249" s="214" customFormat="1" ht="27.75" customHeight="1">
      <c r="A20" s="206"/>
      <c r="B20" s="454" t="s">
        <v>127</v>
      </c>
      <c r="C20" s="454"/>
      <c r="D20" s="454"/>
      <c r="E20" s="454"/>
      <c r="F20" s="211"/>
      <c r="G20" s="212"/>
      <c r="H20" s="213"/>
    </row>
    <row r="21" spans="1:249" s="214" customFormat="1" ht="14.25" customHeight="1">
      <c r="A21" s="206"/>
      <c r="B21" s="454" t="s">
        <v>128</v>
      </c>
      <c r="C21" s="454"/>
      <c r="D21" s="454"/>
      <c r="E21" s="454"/>
      <c r="F21" s="211"/>
      <c r="G21" s="212"/>
      <c r="H21" s="213"/>
    </row>
    <row r="22" spans="1:249" s="214" customFormat="1" ht="14.25" customHeight="1">
      <c r="A22" s="206"/>
      <c r="B22" s="454" t="s">
        <v>129</v>
      </c>
      <c r="C22" s="454"/>
      <c r="D22" s="454"/>
      <c r="E22" s="454"/>
      <c r="F22" s="211"/>
      <c r="G22" s="212"/>
      <c r="H22" s="213"/>
    </row>
    <row r="23" spans="1:249" s="214" customFormat="1" ht="14.25" customHeight="1">
      <c r="A23" s="206"/>
      <c r="B23" s="454" t="s">
        <v>130</v>
      </c>
      <c r="C23" s="454"/>
      <c r="D23" s="454"/>
      <c r="E23" s="454"/>
      <c r="F23" s="211"/>
      <c r="G23" s="212"/>
      <c r="H23" s="213"/>
    </row>
    <row r="24" spans="1:249" s="214" customFormat="1" ht="72" customHeight="1">
      <c r="A24" s="206"/>
      <c r="B24" s="455" t="s">
        <v>131</v>
      </c>
      <c r="C24" s="455"/>
      <c r="D24" s="455"/>
      <c r="E24" s="455"/>
      <c r="F24" s="215"/>
      <c r="G24" s="212"/>
      <c r="H24" s="216"/>
    </row>
    <row r="25" spans="1:249" s="214" customFormat="1" ht="17.100000000000001" customHeight="1">
      <c r="A25" s="206"/>
      <c r="B25" s="455" t="s">
        <v>132</v>
      </c>
      <c r="C25" s="455"/>
      <c r="D25" s="455"/>
      <c r="E25" s="455"/>
      <c r="F25" s="215"/>
      <c r="G25" s="212"/>
      <c r="H25" s="216"/>
    </row>
    <row r="26" spans="1:249" s="214" customFormat="1" ht="17.100000000000001" customHeight="1">
      <c r="A26" s="206"/>
      <c r="B26" s="455" t="s">
        <v>133</v>
      </c>
      <c r="C26" s="455"/>
      <c r="D26" s="455"/>
      <c r="E26" s="455"/>
      <c r="F26" s="215"/>
      <c r="G26" s="212"/>
      <c r="H26" s="216"/>
    </row>
    <row r="27" spans="1:249" s="214" customFormat="1" ht="17.100000000000001" customHeight="1">
      <c r="A27" s="206"/>
      <c r="B27" s="455" t="s">
        <v>134</v>
      </c>
      <c r="C27" s="455"/>
      <c r="D27" s="455"/>
      <c r="E27" s="455"/>
      <c r="F27" s="215"/>
      <c r="G27" s="212"/>
      <c r="H27" s="216"/>
    </row>
    <row r="28" spans="1:249" s="214" customFormat="1" ht="28.5" customHeight="1">
      <c r="A28" s="206"/>
      <c r="B28" s="454" t="s">
        <v>135</v>
      </c>
      <c r="C28" s="454"/>
      <c r="D28" s="454"/>
      <c r="E28" s="454"/>
      <c r="F28" s="211"/>
      <c r="G28" s="212"/>
      <c r="H28" s="213"/>
    </row>
    <row r="29" spans="1:249" s="214" customFormat="1" ht="29.25" customHeight="1">
      <c r="A29" s="206"/>
      <c r="B29" s="454" t="s">
        <v>136</v>
      </c>
      <c r="C29" s="454"/>
      <c r="D29" s="454"/>
      <c r="E29" s="454"/>
      <c r="F29" s="211"/>
      <c r="G29" s="212"/>
      <c r="H29" s="213"/>
    </row>
    <row r="30" spans="1:249" s="214" customFormat="1" ht="41.25" customHeight="1">
      <c r="A30" s="206"/>
      <c r="B30" s="454" t="s">
        <v>137</v>
      </c>
      <c r="C30" s="454"/>
      <c r="D30" s="454"/>
      <c r="E30" s="454"/>
      <c r="F30" s="211"/>
      <c r="G30" s="212"/>
      <c r="H30" s="213"/>
    </row>
    <row r="31" spans="1:249" s="214" customFormat="1" ht="28.5" customHeight="1">
      <c r="A31" s="206"/>
      <c r="B31" s="454" t="s">
        <v>138</v>
      </c>
      <c r="C31" s="454"/>
      <c r="D31" s="454"/>
      <c r="E31" s="454"/>
      <c r="F31" s="211"/>
      <c r="G31" s="212"/>
      <c r="H31" s="213"/>
    </row>
    <row r="32" spans="1:249" s="214" customFormat="1" ht="28.5" customHeight="1">
      <c r="A32" s="206"/>
      <c r="B32" s="454" t="s">
        <v>139</v>
      </c>
      <c r="C32" s="454"/>
      <c r="D32" s="454"/>
      <c r="E32" s="454"/>
      <c r="F32" s="211"/>
      <c r="G32" s="212"/>
      <c r="H32" s="213"/>
    </row>
    <row r="33" spans="1:8" s="214" customFormat="1" ht="45" customHeight="1">
      <c r="A33" s="206"/>
      <c r="B33" s="455" t="s">
        <v>140</v>
      </c>
      <c r="C33" s="455"/>
      <c r="D33" s="455"/>
      <c r="E33" s="455"/>
      <c r="F33" s="215"/>
      <c r="G33" s="212"/>
      <c r="H33" s="216"/>
    </row>
    <row r="34" spans="1:8" s="214" customFormat="1" ht="15" customHeight="1">
      <c r="A34" s="206"/>
      <c r="B34" s="454" t="s">
        <v>141</v>
      </c>
      <c r="C34" s="454"/>
      <c r="D34" s="454"/>
      <c r="E34" s="454"/>
      <c r="F34" s="211"/>
      <c r="G34" s="212"/>
      <c r="H34" s="213"/>
    </row>
    <row r="35" spans="1:8" s="214" customFormat="1" ht="14.25" customHeight="1">
      <c r="A35" s="206"/>
      <c r="B35" s="454" t="s">
        <v>142</v>
      </c>
      <c r="C35" s="454"/>
      <c r="D35" s="454"/>
      <c r="E35" s="454"/>
      <c r="F35" s="211"/>
      <c r="G35" s="212"/>
      <c r="H35" s="213"/>
    </row>
    <row r="36" spans="1:8" s="214" customFormat="1" ht="14.25" customHeight="1">
      <c r="A36" s="206"/>
      <c r="B36" s="454" t="s">
        <v>143</v>
      </c>
      <c r="C36" s="454"/>
      <c r="D36" s="454"/>
      <c r="E36" s="454"/>
      <c r="F36" s="211"/>
      <c r="G36" s="212"/>
      <c r="H36" s="213"/>
    </row>
    <row r="37" spans="1:8" s="214" customFormat="1" ht="14.25" customHeight="1">
      <c r="A37" s="206"/>
      <c r="B37" s="454" t="s">
        <v>144</v>
      </c>
      <c r="C37" s="454"/>
      <c r="D37" s="454"/>
      <c r="E37" s="454"/>
      <c r="F37" s="211"/>
      <c r="G37" s="212"/>
      <c r="H37" s="213"/>
    </row>
    <row r="38" spans="1:8" s="214" customFormat="1" ht="17.100000000000001" customHeight="1">
      <c r="A38" s="206"/>
      <c r="B38" s="455" t="s">
        <v>145</v>
      </c>
      <c r="C38" s="455"/>
      <c r="D38" s="455"/>
      <c r="E38" s="455"/>
      <c r="F38" s="215"/>
      <c r="G38" s="212"/>
      <c r="H38" s="216"/>
    </row>
    <row r="39" spans="1:8" s="214" customFormat="1" ht="17.100000000000001" customHeight="1">
      <c r="A39" s="206"/>
      <c r="B39" s="455" t="s">
        <v>146</v>
      </c>
      <c r="C39" s="455"/>
      <c r="D39" s="455"/>
      <c r="E39" s="455"/>
      <c r="F39" s="215"/>
      <c r="G39" s="212"/>
      <c r="H39" s="216"/>
    </row>
    <row r="40" spans="1:8" s="214" customFormat="1" ht="17.100000000000001" customHeight="1">
      <c r="A40" s="206"/>
      <c r="B40" s="455" t="s">
        <v>147</v>
      </c>
      <c r="C40" s="455"/>
      <c r="D40" s="455"/>
      <c r="E40" s="455"/>
      <c r="F40" s="215"/>
      <c r="G40" s="212"/>
      <c r="H40" s="216"/>
    </row>
    <row r="41" spans="1:8" s="214" customFormat="1" ht="17.100000000000001" customHeight="1">
      <c r="A41" s="206"/>
      <c r="B41" s="455" t="s">
        <v>148</v>
      </c>
      <c r="C41" s="455"/>
      <c r="D41" s="455"/>
      <c r="E41" s="455"/>
      <c r="F41" s="215"/>
      <c r="G41" s="212"/>
      <c r="H41" s="216"/>
    </row>
    <row r="42" spans="1:8" s="214" customFormat="1" ht="17.100000000000001" customHeight="1">
      <c r="A42" s="206"/>
      <c r="B42" s="455" t="s">
        <v>149</v>
      </c>
      <c r="C42" s="455"/>
      <c r="D42" s="455"/>
      <c r="E42" s="455"/>
      <c r="F42" s="215"/>
      <c r="G42" s="212"/>
      <c r="H42" s="216"/>
    </row>
    <row r="43" spans="1:8" s="214" customFormat="1" ht="17.100000000000001" customHeight="1">
      <c r="A43" s="206"/>
      <c r="B43" s="455" t="s">
        <v>150</v>
      </c>
      <c r="C43" s="455"/>
      <c r="D43" s="455"/>
      <c r="E43" s="455"/>
      <c r="F43" s="215"/>
      <c r="G43" s="212"/>
      <c r="H43" s="216"/>
    </row>
    <row r="44" spans="1:8" s="214" customFormat="1" ht="17.100000000000001" customHeight="1">
      <c r="A44" s="206"/>
      <c r="B44" s="455" t="s">
        <v>151</v>
      </c>
      <c r="C44" s="455"/>
      <c r="D44" s="455"/>
      <c r="E44" s="455"/>
      <c r="F44" s="215"/>
      <c r="G44" s="212"/>
      <c r="H44" s="216"/>
    </row>
    <row r="45" spans="1:8" s="214" customFormat="1" ht="35.1" customHeight="1">
      <c r="A45" s="206"/>
      <c r="B45" s="455" t="s">
        <v>152</v>
      </c>
      <c r="C45" s="455"/>
      <c r="D45" s="455"/>
      <c r="E45" s="455"/>
      <c r="F45" s="215"/>
      <c r="G45" s="212"/>
      <c r="H45" s="216"/>
    </row>
    <row r="46" spans="1:8" s="214" customFormat="1" ht="29.25" customHeight="1">
      <c r="A46" s="206"/>
      <c r="B46" s="454" t="s">
        <v>153</v>
      </c>
      <c r="C46" s="454"/>
      <c r="D46" s="454"/>
      <c r="E46" s="454"/>
      <c r="F46" s="211"/>
      <c r="G46" s="212"/>
      <c r="H46" s="213"/>
    </row>
    <row r="47" spans="1:8" s="214" customFormat="1" ht="14.25" customHeight="1">
      <c r="A47" s="206"/>
      <c r="B47" s="454" t="s">
        <v>154</v>
      </c>
      <c r="C47" s="454"/>
      <c r="D47" s="454"/>
      <c r="E47" s="454"/>
      <c r="F47" s="211"/>
      <c r="G47" s="212"/>
      <c r="H47" s="213"/>
    </row>
    <row r="48" spans="1:8" s="214" customFormat="1" ht="14.25" customHeight="1">
      <c r="A48" s="206"/>
      <c r="B48" s="454" t="s">
        <v>155</v>
      </c>
      <c r="C48" s="454"/>
      <c r="D48" s="454"/>
      <c r="E48" s="454"/>
      <c r="F48" s="211"/>
      <c r="G48" s="212"/>
      <c r="H48" s="213"/>
    </row>
    <row r="49" spans="1:249" s="214" customFormat="1" ht="14.25" customHeight="1">
      <c r="A49" s="206"/>
      <c r="B49" s="454" t="s">
        <v>156</v>
      </c>
      <c r="C49" s="454"/>
      <c r="D49" s="454"/>
      <c r="E49" s="454"/>
      <c r="F49" s="211"/>
      <c r="G49" s="212"/>
      <c r="H49" s="213"/>
    </row>
    <row r="50" spans="1:249" s="214" customFormat="1" ht="14.25" customHeight="1">
      <c r="A50" s="206"/>
      <c r="B50" s="454" t="s">
        <v>157</v>
      </c>
      <c r="C50" s="454"/>
      <c r="D50" s="454"/>
      <c r="E50" s="454"/>
      <c r="F50" s="211"/>
      <c r="G50" s="212"/>
      <c r="H50" s="213"/>
    </row>
    <row r="51" spans="1:249" s="214" customFormat="1" ht="14.25" customHeight="1">
      <c r="A51" s="206"/>
      <c r="B51" s="454" t="s">
        <v>158</v>
      </c>
      <c r="C51" s="454"/>
      <c r="D51" s="454"/>
      <c r="E51" s="454"/>
      <c r="F51" s="211"/>
      <c r="G51" s="212"/>
      <c r="H51" s="213"/>
    </row>
    <row r="52" spans="1:249" s="214" customFormat="1" ht="14.25" customHeight="1">
      <c r="A52" s="206"/>
      <c r="B52" s="454" t="s">
        <v>159</v>
      </c>
      <c r="C52" s="454"/>
      <c r="D52" s="454"/>
      <c r="E52" s="454"/>
      <c r="F52" s="211"/>
      <c r="G52" s="212"/>
      <c r="H52" s="213"/>
    </row>
    <row r="53" spans="1:249" s="214" customFormat="1" ht="14.25" customHeight="1">
      <c r="A53" s="206"/>
      <c r="B53" s="443" t="s">
        <v>103</v>
      </c>
      <c r="C53" s="443"/>
      <c r="D53" s="443"/>
      <c r="E53" s="443"/>
      <c r="F53" s="211"/>
      <c r="G53" s="212"/>
      <c r="H53" s="213"/>
    </row>
    <row r="54" spans="1:249" s="192" customFormat="1" ht="14.25" customHeight="1">
      <c r="A54" s="193"/>
      <c r="B54" s="194"/>
      <c r="C54" s="195"/>
      <c r="D54" s="196"/>
      <c r="E54" s="197"/>
      <c r="F54" s="198"/>
      <c r="G54" s="191"/>
      <c r="H54" s="165"/>
    </row>
    <row r="55" spans="1:249" s="192" customFormat="1" ht="162.75" customHeight="1">
      <c r="A55" s="199" t="s">
        <v>82</v>
      </c>
      <c r="B55" s="204" t="s">
        <v>161</v>
      </c>
      <c r="C55" s="200"/>
      <c r="D55" s="201"/>
      <c r="E55" s="202"/>
      <c r="F55" s="203"/>
      <c r="G55" s="191"/>
      <c r="H55" s="165"/>
    </row>
    <row r="56" spans="1:249" ht="67.5" customHeight="1">
      <c r="B56" s="205" t="s">
        <v>78</v>
      </c>
      <c r="C56" s="34" t="s">
        <v>1</v>
      </c>
      <c r="D56" s="27">
        <v>130</v>
      </c>
      <c r="E56" s="132"/>
      <c r="F56" s="5">
        <f>D56*E56</f>
        <v>0</v>
      </c>
      <c r="I56" s="45"/>
      <c r="J56" s="45"/>
      <c r="K56" s="45"/>
      <c r="L56" s="45"/>
      <c r="M56" s="45"/>
    </row>
    <row r="57" spans="1:249" ht="15.75" customHeight="1">
      <c r="C57" s="34"/>
      <c r="D57" s="27"/>
      <c r="E57" s="132"/>
      <c r="I57" s="45"/>
      <c r="J57" s="45"/>
      <c r="K57" s="45"/>
      <c r="L57" s="45"/>
      <c r="M57" s="45"/>
    </row>
    <row r="58" spans="1:249" s="354" customFormat="1">
      <c r="A58" s="350" t="str">
        <f>A17</f>
        <v>I</v>
      </c>
      <c r="B58" s="441" t="str">
        <f>B17</f>
        <v>SKELA</v>
      </c>
      <c r="C58" s="441" t="s">
        <v>5</v>
      </c>
      <c r="D58" s="442"/>
      <c r="E58" s="442"/>
      <c r="F58" s="351">
        <f>SUM(F55:F56)</f>
        <v>0</v>
      </c>
      <c r="G58" s="352"/>
      <c r="H58" s="35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</row>
    <row r="59" spans="1:249" ht="15" customHeight="1">
      <c r="C59" s="34"/>
      <c r="D59" s="27"/>
      <c r="E59" s="132"/>
      <c r="I59" s="45"/>
      <c r="J59" s="45"/>
      <c r="K59" s="45"/>
      <c r="L59" s="45"/>
      <c r="M59" s="45"/>
    </row>
    <row r="60" spans="1:249" ht="15" customHeight="1">
      <c r="C60" s="34"/>
      <c r="D60" s="27"/>
      <c r="E60" s="132"/>
      <c r="I60" s="45"/>
      <c r="J60" s="45"/>
      <c r="K60" s="45"/>
      <c r="L60" s="45"/>
      <c r="M60" s="45"/>
    </row>
    <row r="61" spans="1:249" s="354" customFormat="1">
      <c r="A61" s="350" t="s">
        <v>17</v>
      </c>
      <c r="B61" s="441" t="s">
        <v>49</v>
      </c>
      <c r="C61" s="441"/>
      <c r="D61" s="442"/>
      <c r="E61" s="442"/>
      <c r="F61" s="351"/>
      <c r="G61" s="352"/>
      <c r="H61" s="35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</row>
    <row r="62" spans="1:249" ht="15" customHeight="1">
      <c r="C62" s="34"/>
      <c r="D62" s="27"/>
      <c r="E62" s="132"/>
      <c r="I62" s="45"/>
      <c r="J62" s="45"/>
      <c r="K62" s="45"/>
      <c r="L62" s="45"/>
      <c r="M62" s="45"/>
    </row>
    <row r="63" spans="1:249" ht="13.8">
      <c r="A63" s="40"/>
      <c r="B63" s="45" t="s">
        <v>16</v>
      </c>
      <c r="C63" s="64"/>
      <c r="D63" s="65"/>
      <c r="E63" s="66"/>
      <c r="F63" s="67"/>
      <c r="I63" s="45"/>
      <c r="J63" s="45"/>
      <c r="K63" s="45"/>
      <c r="L63" s="45"/>
      <c r="M63" s="45"/>
    </row>
    <row r="64" spans="1:249" s="47" customFormat="1" ht="95.1" customHeight="1">
      <c r="A64" s="40"/>
      <c r="B64" s="452" t="s">
        <v>59</v>
      </c>
      <c r="C64" s="452"/>
      <c r="D64" s="452"/>
      <c r="E64" s="452"/>
      <c r="F64" s="452"/>
      <c r="G64" s="6"/>
      <c r="H64" s="46"/>
    </row>
    <row r="65" spans="1:11" s="47" customFormat="1" ht="125.25" customHeight="1">
      <c r="A65" s="48"/>
      <c r="B65" s="448" t="s">
        <v>60</v>
      </c>
      <c r="C65" s="448"/>
      <c r="D65" s="448"/>
      <c r="E65" s="448"/>
      <c r="F65" s="448"/>
      <c r="G65" s="6"/>
      <c r="H65" s="46"/>
    </row>
    <row r="66" spans="1:11" s="47" customFormat="1">
      <c r="A66" s="1"/>
      <c r="B66" s="2"/>
      <c r="C66" s="2"/>
      <c r="D66" s="2"/>
      <c r="E66" s="126"/>
      <c r="F66" s="49"/>
      <c r="G66" s="6"/>
      <c r="H66" s="46"/>
    </row>
    <row r="67" spans="1:11" ht="55.5" customHeight="1">
      <c r="A67" s="33" t="s">
        <v>82</v>
      </c>
      <c r="B67" s="125" t="s">
        <v>79</v>
      </c>
      <c r="C67" s="34"/>
      <c r="D67" s="27"/>
      <c r="E67" s="132"/>
      <c r="G67" s="127"/>
      <c r="H67" s="128"/>
      <c r="I67" s="453"/>
      <c r="J67" s="453"/>
      <c r="K67" s="453"/>
    </row>
    <row r="68" spans="1:11" ht="15" customHeight="1">
      <c r="A68" s="33"/>
      <c r="B68" s="125" t="s">
        <v>80</v>
      </c>
      <c r="C68" s="34" t="s">
        <v>77</v>
      </c>
      <c r="D68" s="27">
        <v>1</v>
      </c>
      <c r="E68" s="132"/>
      <c r="F68" s="5">
        <f>D68*E68</f>
        <v>0</v>
      </c>
      <c r="G68" s="127"/>
      <c r="H68" s="128"/>
      <c r="I68" s="149"/>
      <c r="J68" s="149"/>
      <c r="K68" s="149"/>
    </row>
    <row r="69" spans="1:11" ht="15" customHeight="1">
      <c r="A69" s="33"/>
      <c r="B69" s="125" t="s">
        <v>81</v>
      </c>
      <c r="C69" s="34" t="s">
        <v>77</v>
      </c>
      <c r="D69" s="27">
        <v>1</v>
      </c>
      <c r="E69" s="132"/>
      <c r="F69" s="5">
        <f>D69*E69</f>
        <v>0</v>
      </c>
      <c r="G69" s="127"/>
      <c r="H69" s="128"/>
      <c r="I69" s="149"/>
      <c r="J69" s="149"/>
      <c r="K69" s="149"/>
    </row>
    <row r="70" spans="1:11" ht="15" customHeight="1">
      <c r="A70" s="33"/>
      <c r="B70" s="125"/>
      <c r="C70" s="34"/>
      <c r="D70" s="27"/>
      <c r="E70" s="132"/>
      <c r="G70" s="127"/>
      <c r="H70" s="128"/>
      <c r="I70" s="149"/>
      <c r="J70" s="149"/>
      <c r="K70" s="149"/>
    </row>
    <row r="71" spans="1:11" s="84" customFormat="1" ht="42" customHeight="1">
      <c r="A71" s="150" t="s">
        <v>83</v>
      </c>
      <c r="B71" s="50" t="s">
        <v>66</v>
      </c>
      <c r="C71" s="151"/>
      <c r="D71" s="152"/>
      <c r="E71" s="153"/>
      <c r="F71" s="154"/>
      <c r="G71" s="145"/>
      <c r="H71" s="146"/>
    </row>
    <row r="72" spans="1:11" s="84" customFormat="1" ht="63" customHeight="1">
      <c r="A72" s="150"/>
      <c r="B72" s="157" t="s">
        <v>78</v>
      </c>
      <c r="C72" s="151"/>
      <c r="D72" s="152"/>
      <c r="E72" s="153"/>
      <c r="F72" s="154"/>
      <c r="G72" s="145"/>
      <c r="H72" s="146"/>
    </row>
    <row r="73" spans="1:11" s="84" customFormat="1">
      <c r="A73" s="150" t="s">
        <v>47</v>
      </c>
      <c r="B73" s="50" t="s">
        <v>73</v>
      </c>
      <c r="C73" s="151" t="s">
        <v>1</v>
      </c>
      <c r="D73" s="152">
        <v>250</v>
      </c>
      <c r="E73" s="153"/>
      <c r="F73" s="154">
        <f t="shared" ref="F73:F78" si="0">D73*E73</f>
        <v>0</v>
      </c>
      <c r="G73" s="145"/>
      <c r="H73" s="146"/>
    </row>
    <row r="74" spans="1:11" s="84" customFormat="1">
      <c r="A74" s="150" t="s">
        <v>48</v>
      </c>
      <c r="B74" s="50" t="s">
        <v>67</v>
      </c>
      <c r="C74" s="151" t="s">
        <v>1</v>
      </c>
      <c r="D74" s="152">
        <v>200</v>
      </c>
      <c r="E74" s="153"/>
      <c r="F74" s="154">
        <f t="shared" si="0"/>
        <v>0</v>
      </c>
      <c r="G74" s="156"/>
      <c r="H74" s="146"/>
    </row>
    <row r="75" spans="1:11" s="84" customFormat="1">
      <c r="A75" s="150" t="s">
        <v>68</v>
      </c>
      <c r="B75" s="50" t="s">
        <v>70</v>
      </c>
      <c r="C75" s="151" t="s">
        <v>1</v>
      </c>
      <c r="D75" s="152">
        <v>200</v>
      </c>
      <c r="E75" s="153"/>
      <c r="F75" s="154">
        <f t="shared" si="0"/>
        <v>0</v>
      </c>
      <c r="G75" s="156"/>
      <c r="H75" s="146"/>
    </row>
    <row r="76" spans="1:11" s="84" customFormat="1">
      <c r="A76" s="150" t="s">
        <v>69</v>
      </c>
      <c r="B76" s="50" t="s">
        <v>72</v>
      </c>
      <c r="C76" s="151" t="s">
        <v>1</v>
      </c>
      <c r="D76" s="152">
        <v>200</v>
      </c>
      <c r="E76" s="153"/>
      <c r="F76" s="154">
        <f t="shared" si="0"/>
        <v>0</v>
      </c>
      <c r="G76" s="156"/>
      <c r="H76" s="146"/>
    </row>
    <row r="77" spans="1:11" s="84" customFormat="1">
      <c r="A77" s="150" t="s">
        <v>71</v>
      </c>
      <c r="B77" s="50" t="s">
        <v>74</v>
      </c>
      <c r="C77" s="151" t="s">
        <v>1</v>
      </c>
      <c r="D77" s="152">
        <v>70</v>
      </c>
      <c r="E77" s="153"/>
      <c r="F77" s="154">
        <f t="shared" si="0"/>
        <v>0</v>
      </c>
      <c r="G77" s="156"/>
      <c r="H77" s="146"/>
    </row>
    <row r="78" spans="1:11" s="84" customFormat="1">
      <c r="A78" s="150" t="s">
        <v>75</v>
      </c>
      <c r="B78" s="50" t="s">
        <v>76</v>
      </c>
      <c r="C78" s="151" t="s">
        <v>3</v>
      </c>
      <c r="D78" s="152">
        <v>1</v>
      </c>
      <c r="E78" s="153"/>
      <c r="F78" s="154">
        <f t="shared" si="0"/>
        <v>0</v>
      </c>
      <c r="G78" s="156"/>
      <c r="H78" s="146"/>
    </row>
    <row r="79" spans="1:11" s="47" customFormat="1">
      <c r="A79" s="33"/>
      <c r="B79" s="2"/>
      <c r="C79" s="34"/>
      <c r="D79" s="27"/>
      <c r="E79" s="132"/>
      <c r="F79" s="5"/>
      <c r="G79" s="53"/>
      <c r="H79" s="146"/>
    </row>
    <row r="80" spans="1:11" s="84" customFormat="1" ht="45.75" customHeight="1">
      <c r="A80" s="150" t="s">
        <v>84</v>
      </c>
      <c r="B80" s="50" t="s">
        <v>118</v>
      </c>
      <c r="C80" s="151" t="s">
        <v>77</v>
      </c>
      <c r="D80" s="152">
        <v>1</v>
      </c>
      <c r="E80" s="153"/>
      <c r="F80" s="154">
        <f>D80*E80</f>
        <v>0</v>
      </c>
      <c r="G80" s="145"/>
      <c r="H80" s="155"/>
    </row>
    <row r="81" spans="1:249" s="47" customFormat="1">
      <c r="A81" s="33"/>
      <c r="B81" s="2"/>
      <c r="C81" s="34"/>
      <c r="D81" s="27"/>
      <c r="E81" s="132"/>
      <c r="F81" s="5"/>
      <c r="G81" s="53"/>
      <c r="H81" s="146"/>
    </row>
    <row r="82" spans="1:249" ht="41.25" customHeight="1">
      <c r="A82" s="33" t="s">
        <v>85</v>
      </c>
      <c r="B82" s="50" t="s">
        <v>87</v>
      </c>
      <c r="C82" s="34"/>
      <c r="D82" s="27"/>
      <c r="E82" s="132"/>
      <c r="G82" s="127"/>
      <c r="H82" s="128"/>
      <c r="I82" s="453"/>
      <c r="J82" s="453"/>
      <c r="K82" s="453"/>
    </row>
    <row r="83" spans="1:249" ht="54.75" customHeight="1">
      <c r="A83" s="33"/>
      <c r="B83" s="157" t="s">
        <v>78</v>
      </c>
      <c r="C83" s="34" t="s">
        <v>1</v>
      </c>
      <c r="D83" s="27">
        <v>80</v>
      </c>
      <c r="E83" s="132"/>
      <c r="F83" s="5">
        <f>D83*E83</f>
        <v>0</v>
      </c>
      <c r="G83" s="127"/>
      <c r="H83" s="128"/>
      <c r="I83" s="149"/>
      <c r="J83" s="149"/>
      <c r="K83" s="149"/>
    </row>
    <row r="84" spans="1:249" ht="15.75" customHeight="1">
      <c r="A84" s="33"/>
      <c r="B84" s="125"/>
      <c r="C84" s="34"/>
      <c r="D84" s="27"/>
      <c r="E84" s="132"/>
      <c r="G84" s="127"/>
      <c r="H84" s="128"/>
      <c r="I84" s="149"/>
      <c r="J84" s="149"/>
      <c r="K84" s="149"/>
    </row>
    <row r="85" spans="1:249" s="354" customFormat="1">
      <c r="A85" s="350" t="str">
        <f>A61</f>
        <v>II</v>
      </c>
      <c r="B85" s="441" t="str">
        <f>B61</f>
        <v>RADOVI RUŠENJA I DEMONTAŽE</v>
      </c>
      <c r="C85" s="441" t="s">
        <v>5</v>
      </c>
      <c r="D85" s="442"/>
      <c r="E85" s="442"/>
      <c r="F85" s="351">
        <f>SUM(F68:F84)</f>
        <v>0</v>
      </c>
      <c r="G85" s="352"/>
      <c r="H85" s="353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</row>
    <row r="86" spans="1:249" s="54" customFormat="1">
      <c r="A86" s="33"/>
      <c r="B86" s="2"/>
      <c r="C86" s="3"/>
      <c r="D86" s="27"/>
      <c r="E86" s="132"/>
      <c r="F86" s="5"/>
      <c r="G86" s="6"/>
      <c r="H86" s="46"/>
    </row>
    <row r="87" spans="1:249" ht="15" customHeight="1">
      <c r="B87" s="61"/>
      <c r="C87" s="62"/>
      <c r="D87" s="62"/>
      <c r="E87" s="134"/>
      <c r="F87" s="63"/>
    </row>
    <row r="88" spans="1:249" s="354" customFormat="1">
      <c r="A88" s="350" t="s">
        <v>18</v>
      </c>
      <c r="B88" s="441" t="s">
        <v>21</v>
      </c>
      <c r="C88" s="441"/>
      <c r="D88" s="442"/>
      <c r="E88" s="442"/>
      <c r="F88" s="351"/>
      <c r="G88" s="352"/>
      <c r="H88" s="353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</row>
    <row r="89" spans="1:249" s="47" customFormat="1" ht="13.8">
      <c r="A89" s="40"/>
      <c r="B89" s="45" t="s">
        <v>16</v>
      </c>
      <c r="C89" s="64"/>
      <c r="D89" s="65"/>
      <c r="E89" s="66"/>
      <c r="F89" s="67"/>
      <c r="G89" s="53"/>
      <c r="H89" s="7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</row>
    <row r="90" spans="1:249" s="47" customFormat="1" ht="14.1" customHeight="1">
      <c r="A90" s="40"/>
      <c r="B90" s="458" t="s">
        <v>22</v>
      </c>
      <c r="C90" s="458"/>
      <c r="D90" s="458"/>
      <c r="E90" s="458"/>
      <c r="F90" s="458"/>
      <c r="G90" s="53"/>
      <c r="H90" s="7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</row>
    <row r="91" spans="1:249" s="47" customFormat="1" ht="15" customHeight="1">
      <c r="A91" s="40"/>
      <c r="B91" s="40" t="s">
        <v>61</v>
      </c>
      <c r="C91" s="458"/>
      <c r="D91" s="459"/>
      <c r="E91" s="459"/>
      <c r="F91" s="67"/>
      <c r="G91" s="53"/>
      <c r="H91" s="76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</row>
    <row r="92" spans="1:249" s="47" customFormat="1" ht="12.75" customHeight="1">
      <c r="A92" s="40"/>
      <c r="B92" s="40" t="s">
        <v>62</v>
      </c>
      <c r="C92" s="458"/>
      <c r="D92" s="459"/>
      <c r="E92" s="459"/>
      <c r="F92" s="67"/>
      <c r="G92" s="53"/>
      <c r="H92" s="76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</row>
    <row r="93" spans="1:249" s="47" customFormat="1" ht="12.75" customHeight="1">
      <c r="A93" s="40"/>
      <c r="B93" s="40" t="s">
        <v>63</v>
      </c>
      <c r="C93" s="40"/>
      <c r="D93" s="40"/>
      <c r="E93" s="40"/>
      <c r="F93" s="67"/>
      <c r="G93" s="53"/>
      <c r="H93" s="7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9" s="47" customFormat="1" ht="12.75" customHeight="1">
      <c r="A94" s="40"/>
      <c r="B94" s="458" t="s">
        <v>64</v>
      </c>
      <c r="C94" s="458"/>
      <c r="D94" s="458"/>
      <c r="E94" s="458"/>
      <c r="F94" s="458"/>
      <c r="G94" s="53"/>
      <c r="H94" s="7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</row>
    <row r="95" spans="1:249" s="47" customFormat="1" ht="13.8">
      <c r="A95" s="40"/>
      <c r="B95" s="77" t="s">
        <v>19</v>
      </c>
      <c r="C95" s="78"/>
      <c r="D95" s="79"/>
      <c r="E95" s="80"/>
      <c r="F95" s="67"/>
      <c r="G95" s="53"/>
      <c r="H95" s="7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</row>
    <row r="96" spans="1:249" s="47" customFormat="1" ht="11.25" customHeight="1">
      <c r="A96" s="40"/>
      <c r="B96" s="45"/>
      <c r="C96" s="64"/>
      <c r="D96" s="65"/>
      <c r="E96" s="66"/>
      <c r="F96" s="67"/>
      <c r="G96" s="53"/>
      <c r="H96" s="7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249" s="47" customFormat="1" ht="14.1" customHeight="1">
      <c r="A97" s="40"/>
      <c r="B97" s="463" t="s">
        <v>23</v>
      </c>
      <c r="C97" s="463"/>
      <c r="D97" s="463"/>
      <c r="E97" s="463"/>
      <c r="F97" s="67"/>
      <c r="G97" s="53"/>
      <c r="H97" s="7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</row>
    <row r="98" spans="1:249" s="47" customFormat="1" ht="13.8">
      <c r="A98" s="40"/>
      <c r="B98" s="463" t="s">
        <v>24</v>
      </c>
      <c r="C98" s="463"/>
      <c r="D98" s="463"/>
      <c r="E98" s="463"/>
      <c r="F98" s="67"/>
      <c r="G98" s="53"/>
      <c r="H98" s="7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</row>
    <row r="99" spans="1:249" s="47" customFormat="1" ht="13.8">
      <c r="A99" s="40"/>
      <c r="B99" s="463" t="s">
        <v>25</v>
      </c>
      <c r="C99" s="463"/>
      <c r="D99" s="463"/>
      <c r="E99" s="463"/>
      <c r="F99" s="67"/>
      <c r="G99" s="53"/>
      <c r="H99" s="7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</row>
    <row r="100" spans="1:249" s="47" customFormat="1" ht="13.8">
      <c r="A100" s="40"/>
      <c r="B100" s="463" t="s">
        <v>26</v>
      </c>
      <c r="C100" s="463"/>
      <c r="D100" s="463"/>
      <c r="E100" s="463"/>
      <c r="F100" s="67"/>
      <c r="G100" s="53"/>
      <c r="H100" s="7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</row>
    <row r="101" spans="1:249" s="47" customFormat="1" ht="13.8">
      <c r="A101" s="40"/>
      <c r="B101" s="463" t="s">
        <v>27</v>
      </c>
      <c r="C101" s="463"/>
      <c r="D101" s="463"/>
      <c r="E101" s="463"/>
      <c r="F101" s="67"/>
      <c r="G101" s="53"/>
      <c r="H101" s="7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</row>
    <row r="102" spans="1:249" s="47" customFormat="1" ht="13.8">
      <c r="A102" s="40"/>
      <c r="B102" s="463" t="s">
        <v>28</v>
      </c>
      <c r="C102" s="463"/>
      <c r="D102" s="463"/>
      <c r="E102" s="463"/>
      <c r="F102" s="67"/>
      <c r="G102" s="53"/>
      <c r="H102" s="7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</row>
    <row r="103" spans="1:249" s="47" customFormat="1" ht="13.8">
      <c r="A103" s="40"/>
      <c r="B103" s="463" t="s">
        <v>29</v>
      </c>
      <c r="C103" s="463"/>
      <c r="D103" s="463"/>
      <c r="E103" s="463"/>
      <c r="F103" s="67"/>
      <c r="G103" s="53"/>
      <c r="H103" s="7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</row>
    <row r="104" spans="1:249" s="47" customFormat="1" ht="13.8">
      <c r="A104" s="40"/>
      <c r="B104" s="463" t="s">
        <v>30</v>
      </c>
      <c r="C104" s="463"/>
      <c r="D104" s="463"/>
      <c r="E104" s="463"/>
      <c r="F104" s="67"/>
      <c r="G104" s="53"/>
      <c r="H104" s="7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</row>
    <row r="105" spans="1:249" s="47" customFormat="1" ht="13.8">
      <c r="A105" s="40"/>
      <c r="B105" s="463" t="s">
        <v>31</v>
      </c>
      <c r="C105" s="463"/>
      <c r="D105" s="463"/>
      <c r="E105" s="463"/>
      <c r="F105" s="67"/>
      <c r="G105" s="53"/>
      <c r="H105" s="7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</row>
    <row r="106" spans="1:249" s="47" customFormat="1" ht="13.8">
      <c r="A106" s="40"/>
      <c r="B106" s="463" t="s">
        <v>32</v>
      </c>
      <c r="C106" s="463"/>
      <c r="D106" s="463"/>
      <c r="E106" s="463"/>
      <c r="F106" s="67"/>
      <c r="G106" s="53"/>
      <c r="H106" s="7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</row>
    <row r="107" spans="1:249" s="47" customFormat="1" ht="13.8">
      <c r="A107" s="40"/>
      <c r="B107" s="463" t="s">
        <v>33</v>
      </c>
      <c r="C107" s="463"/>
      <c r="D107" s="463"/>
      <c r="E107" s="463"/>
      <c r="F107" s="67"/>
      <c r="G107" s="53"/>
      <c r="H107" s="7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</row>
    <row r="108" spans="1:249" s="47" customFormat="1" ht="13.8">
      <c r="A108" s="40"/>
      <c r="B108" s="463" t="s">
        <v>34</v>
      </c>
      <c r="C108" s="463"/>
      <c r="D108" s="463"/>
      <c r="E108" s="463"/>
      <c r="F108" s="67"/>
      <c r="G108" s="53"/>
      <c r="H108" s="7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</row>
    <row r="109" spans="1:249" s="47" customFormat="1" ht="13.8">
      <c r="A109" s="40"/>
      <c r="B109" s="463" t="s">
        <v>35</v>
      </c>
      <c r="C109" s="463"/>
      <c r="D109" s="463"/>
      <c r="E109" s="463"/>
      <c r="F109" s="67"/>
      <c r="G109" s="53"/>
      <c r="H109" s="7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</row>
    <row r="110" spans="1:249" s="47" customFormat="1" ht="13.8">
      <c r="A110" s="40"/>
      <c r="B110" s="463" t="s">
        <v>36</v>
      </c>
      <c r="C110" s="463"/>
      <c r="D110" s="463"/>
      <c r="E110" s="463"/>
      <c r="F110" s="67"/>
      <c r="G110" s="53"/>
      <c r="H110" s="76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9" s="47" customFormat="1" ht="13.8">
      <c r="A111" s="40"/>
      <c r="B111" s="463" t="s">
        <v>37</v>
      </c>
      <c r="C111" s="463"/>
      <c r="D111" s="463"/>
      <c r="E111" s="463"/>
      <c r="F111" s="67"/>
      <c r="G111" s="53"/>
      <c r="H111" s="7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</row>
    <row r="112" spans="1:249" s="429" customFormat="1" ht="32.1" customHeight="1">
      <c r="A112" s="426"/>
      <c r="B112" s="460" t="s">
        <v>38</v>
      </c>
      <c r="C112" s="460"/>
      <c r="D112" s="460"/>
      <c r="E112" s="460"/>
      <c r="F112" s="460"/>
      <c r="G112" s="427"/>
      <c r="H112" s="428"/>
    </row>
    <row r="113" spans="1:249" s="47" customFormat="1" ht="11.25" customHeight="1">
      <c r="A113" s="1"/>
      <c r="B113" s="2"/>
      <c r="C113" s="34"/>
      <c r="D113" s="27"/>
      <c r="E113" s="132"/>
      <c r="F113" s="28"/>
      <c r="G113" s="53"/>
      <c r="H113" s="7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</row>
    <row r="114" spans="1:249" s="47" customFormat="1" ht="41.25" customHeight="1">
      <c r="A114" s="150" t="s">
        <v>82</v>
      </c>
      <c r="B114" s="50" t="s">
        <v>88</v>
      </c>
      <c r="C114" s="34"/>
      <c r="D114" s="81"/>
      <c r="E114" s="136"/>
      <c r="F114" s="28"/>
      <c r="G114" s="127"/>
      <c r="H114" s="148"/>
    </row>
    <row r="115" spans="1:249" s="47" customFormat="1" ht="54" customHeight="1">
      <c r="A115" s="33"/>
      <c r="B115" s="157" t="s">
        <v>78</v>
      </c>
      <c r="C115" s="34" t="s">
        <v>1</v>
      </c>
      <c r="D115" s="81">
        <v>70</v>
      </c>
      <c r="E115" s="136"/>
      <c r="F115" s="28">
        <f>D115*E115</f>
        <v>0</v>
      </c>
      <c r="G115" s="127"/>
      <c r="H115" s="148"/>
    </row>
    <row r="116" spans="1:249" s="47" customFormat="1">
      <c r="A116" s="33"/>
      <c r="B116" s="2"/>
      <c r="C116" s="34"/>
      <c r="D116" s="27"/>
      <c r="E116" s="136"/>
      <c r="F116" s="28"/>
      <c r="G116" s="53"/>
      <c r="H116" s="60"/>
    </row>
    <row r="117" spans="1:249" s="47" customFormat="1" ht="41.25" customHeight="1">
      <c r="A117" s="151" t="s">
        <v>83</v>
      </c>
      <c r="B117" s="50" t="s">
        <v>50</v>
      </c>
      <c r="C117" s="34"/>
      <c r="D117" s="81"/>
      <c r="E117" s="136"/>
      <c r="F117" s="28"/>
      <c r="G117" s="127"/>
      <c r="H117" s="14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</row>
    <row r="118" spans="1:249" s="47" customFormat="1" ht="56.25" customHeight="1">
      <c r="A118" s="68"/>
      <c r="B118" s="157" t="s">
        <v>78</v>
      </c>
      <c r="C118" s="34" t="s">
        <v>1</v>
      </c>
      <c r="D118" s="81">
        <v>200</v>
      </c>
      <c r="E118" s="136"/>
      <c r="F118" s="28">
        <f>D118*E118</f>
        <v>0</v>
      </c>
      <c r="G118" s="127"/>
      <c r="H118" s="14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9" s="47" customFormat="1">
      <c r="A119" s="68"/>
      <c r="B119" s="50"/>
      <c r="C119" s="34"/>
      <c r="D119" s="81"/>
      <c r="E119" s="136"/>
      <c r="F119" s="28"/>
      <c r="G119" s="147"/>
      <c r="H119" s="14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</row>
    <row r="120" spans="1:249" s="84" customFormat="1" ht="32.25" customHeight="1">
      <c r="A120" s="151" t="s">
        <v>84</v>
      </c>
      <c r="B120" s="50" t="s">
        <v>89</v>
      </c>
      <c r="C120" s="34"/>
      <c r="D120" s="81"/>
      <c r="E120" s="136"/>
      <c r="F120" s="28"/>
      <c r="G120" s="142"/>
      <c r="H120" s="148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</row>
    <row r="121" spans="1:249" s="84" customFormat="1" ht="55.5" customHeight="1">
      <c r="A121" s="68"/>
      <c r="B121" s="157" t="s">
        <v>78</v>
      </c>
      <c r="C121" s="34" t="s">
        <v>1</v>
      </c>
      <c r="D121" s="81">
        <v>80</v>
      </c>
      <c r="E121" s="136"/>
      <c r="F121" s="28">
        <f>D121*E121</f>
        <v>0</v>
      </c>
      <c r="G121" s="142"/>
      <c r="H121" s="148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</row>
    <row r="122" spans="1:249">
      <c r="A122" s="68"/>
      <c r="C122" s="34"/>
      <c r="D122" s="81"/>
      <c r="E122" s="132"/>
      <c r="F122" s="28"/>
      <c r="G122" s="53"/>
      <c r="H122" s="76"/>
    </row>
    <row r="123" spans="1:249" s="354" customFormat="1">
      <c r="A123" s="350" t="str">
        <f>A88</f>
        <v>III</v>
      </c>
      <c r="B123" s="441" t="s">
        <v>21</v>
      </c>
      <c r="C123" s="441"/>
      <c r="D123" s="442" t="s">
        <v>5</v>
      </c>
      <c r="E123" s="442"/>
      <c r="F123" s="351">
        <f>SUM(F114:F121)</f>
        <v>0</v>
      </c>
      <c r="G123" s="352"/>
      <c r="H123" s="353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</row>
    <row r="124" spans="1:249" s="57" customFormat="1">
      <c r="A124" s="1"/>
      <c r="B124" s="61"/>
      <c r="C124" s="61"/>
      <c r="D124" s="62"/>
      <c r="E124" s="143"/>
      <c r="F124" s="144"/>
      <c r="G124" s="53"/>
      <c r="H124" s="7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</row>
    <row r="125" spans="1:249" ht="15.15" customHeight="1">
      <c r="B125" s="61"/>
      <c r="C125" s="61"/>
      <c r="D125" s="62"/>
      <c r="E125" s="137"/>
      <c r="F125" s="63"/>
    </row>
    <row r="126" spans="1:249" s="354" customFormat="1">
      <c r="A126" s="350" t="s">
        <v>20</v>
      </c>
      <c r="B126" s="441" t="s">
        <v>51</v>
      </c>
      <c r="C126" s="441"/>
      <c r="D126" s="442"/>
      <c r="E126" s="442"/>
      <c r="F126" s="351"/>
      <c r="G126" s="352"/>
      <c r="H126" s="353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</row>
    <row r="127" spans="1:249" s="47" customFormat="1" ht="15.15" customHeight="1">
      <c r="A127" s="122"/>
      <c r="B127" s="45" t="s">
        <v>16</v>
      </c>
      <c r="C127" s="123"/>
      <c r="D127" s="123"/>
      <c r="E127" s="85"/>
      <c r="F127" s="124"/>
      <c r="G127" s="58"/>
      <c r="H127" s="86"/>
      <c r="I127" s="87"/>
      <c r="J127" s="87"/>
      <c r="K127" s="57"/>
    </row>
    <row r="128" spans="1:249" s="47" customFormat="1" ht="24.9" customHeight="1">
      <c r="A128" s="456"/>
      <c r="B128" s="461" t="s">
        <v>65</v>
      </c>
      <c r="C128" s="461"/>
      <c r="D128" s="461"/>
      <c r="E128" s="461"/>
      <c r="F128" s="461"/>
      <c r="G128" s="58"/>
      <c r="H128" s="86"/>
      <c r="I128" s="87"/>
      <c r="J128" s="87"/>
      <c r="K128" s="57"/>
    </row>
    <row r="129" spans="1:249" s="47" customFormat="1" ht="15.15" customHeight="1">
      <c r="A129" s="456"/>
      <c r="B129" s="461"/>
      <c r="C129" s="461"/>
      <c r="D129" s="461"/>
      <c r="E129" s="461"/>
      <c r="F129" s="461"/>
      <c r="G129" s="58"/>
      <c r="H129" s="86"/>
      <c r="I129" s="87"/>
      <c r="J129" s="87"/>
      <c r="K129" s="57"/>
    </row>
    <row r="130" spans="1:249" s="47" customFormat="1" ht="15.15" customHeight="1">
      <c r="A130" s="456"/>
      <c r="B130" s="461"/>
      <c r="C130" s="461"/>
      <c r="D130" s="461"/>
      <c r="E130" s="461"/>
      <c r="F130" s="461"/>
      <c r="G130" s="58"/>
      <c r="H130" s="86"/>
      <c r="I130" s="87"/>
      <c r="J130" s="87"/>
      <c r="K130" s="57"/>
    </row>
    <row r="131" spans="1:249" s="47" customFormat="1" ht="15.15" customHeight="1">
      <c r="A131" s="456"/>
      <c r="B131" s="461"/>
      <c r="C131" s="461"/>
      <c r="D131" s="461"/>
      <c r="E131" s="461"/>
      <c r="F131" s="461"/>
      <c r="G131" s="58"/>
      <c r="H131" s="86"/>
      <c r="I131" s="87"/>
      <c r="J131" s="87"/>
      <c r="K131" s="57"/>
    </row>
    <row r="132" spans="1:249" s="47" customFormat="1" ht="15.15" customHeight="1">
      <c r="A132" s="456"/>
      <c r="B132" s="461"/>
      <c r="C132" s="461"/>
      <c r="D132" s="461"/>
      <c r="E132" s="461"/>
      <c r="F132" s="461"/>
      <c r="G132" s="58"/>
      <c r="H132" s="86"/>
      <c r="I132" s="87"/>
      <c r="J132" s="87"/>
      <c r="K132" s="57"/>
    </row>
    <row r="133" spans="1:249" s="47" customFormat="1" ht="15.15" customHeight="1">
      <c r="A133" s="456"/>
      <c r="B133" s="461"/>
      <c r="C133" s="461"/>
      <c r="D133" s="461"/>
      <c r="E133" s="461"/>
      <c r="F133" s="461"/>
      <c r="G133" s="58"/>
      <c r="H133" s="86"/>
      <c r="I133" s="87"/>
      <c r="J133" s="87"/>
      <c r="K133" s="57"/>
    </row>
    <row r="134" spans="1:249" s="47" customFormat="1" ht="15.15" customHeight="1">
      <c r="A134" s="456"/>
      <c r="B134" s="461"/>
      <c r="C134" s="461"/>
      <c r="D134" s="461"/>
      <c r="E134" s="461"/>
      <c r="F134" s="461"/>
      <c r="G134" s="58"/>
      <c r="H134" s="86"/>
      <c r="I134" s="87"/>
      <c r="J134" s="87"/>
      <c r="K134" s="57"/>
    </row>
    <row r="135" spans="1:249" s="47" customFormat="1" ht="15.15" customHeight="1">
      <c r="A135" s="456"/>
      <c r="B135" s="461"/>
      <c r="C135" s="461"/>
      <c r="D135" s="461"/>
      <c r="E135" s="461"/>
      <c r="F135" s="461"/>
      <c r="G135" s="58"/>
      <c r="H135" s="86"/>
      <c r="I135" s="87"/>
      <c r="J135" s="87"/>
      <c r="K135" s="57"/>
    </row>
    <row r="136" spans="1:249" s="47" customFormat="1" ht="58.5" customHeight="1">
      <c r="A136" s="457"/>
      <c r="B136" s="462"/>
      <c r="C136" s="462"/>
      <c r="D136" s="462"/>
      <c r="E136" s="462"/>
      <c r="F136" s="462"/>
      <c r="G136" s="58"/>
      <c r="H136" s="86"/>
      <c r="I136" s="87"/>
      <c r="J136" s="87"/>
      <c r="K136" s="57"/>
    </row>
    <row r="137" spans="1:249" s="47" customFormat="1" ht="15.15" customHeight="1">
      <c r="A137" s="55"/>
      <c r="B137" s="89"/>
      <c r="C137" s="89"/>
      <c r="D137" s="89"/>
      <c r="E137" s="90"/>
      <c r="F137" s="5"/>
      <c r="G137" s="91"/>
      <c r="H137" s="92"/>
      <c r="I137" s="93"/>
      <c r="J137" s="93"/>
      <c r="K137" s="51"/>
    </row>
    <row r="138" spans="1:249" s="47" customFormat="1" ht="68.099999999999994" customHeight="1">
      <c r="A138" s="97" t="s">
        <v>82</v>
      </c>
      <c r="B138" s="125" t="s">
        <v>90</v>
      </c>
      <c r="C138" s="72"/>
      <c r="D138" s="56"/>
      <c r="E138" s="138"/>
      <c r="F138" s="52"/>
      <c r="G138" s="147"/>
      <c r="H138" s="148"/>
      <c r="I138" s="93"/>
      <c r="J138" s="93"/>
      <c r="K138" s="51"/>
    </row>
    <row r="139" spans="1:249" s="47" customFormat="1" ht="56.25" customHeight="1">
      <c r="A139" s="97"/>
      <c r="B139" s="157" t="s">
        <v>78</v>
      </c>
      <c r="C139" s="72"/>
      <c r="D139" s="56"/>
      <c r="E139" s="138"/>
      <c r="F139" s="52"/>
      <c r="G139" s="147"/>
      <c r="H139" s="148"/>
      <c r="I139" s="93"/>
      <c r="J139" s="93"/>
      <c r="K139" s="51"/>
    </row>
    <row r="140" spans="1:249" s="47" customFormat="1" ht="15" customHeight="1">
      <c r="A140" s="97"/>
      <c r="B140" s="125" t="s">
        <v>91</v>
      </c>
      <c r="C140" s="72" t="s">
        <v>3</v>
      </c>
      <c r="D140" s="56">
        <v>1</v>
      </c>
      <c r="E140" s="138"/>
      <c r="F140" s="52">
        <f>D140*E140</f>
        <v>0</v>
      </c>
      <c r="G140" s="147"/>
      <c r="H140" s="148"/>
      <c r="I140" s="93"/>
      <c r="J140" s="93"/>
      <c r="K140" s="51"/>
    </row>
    <row r="141" spans="1:249" s="47" customFormat="1" ht="15" customHeight="1">
      <c r="A141" s="97"/>
      <c r="B141" s="125" t="s">
        <v>92</v>
      </c>
      <c r="C141" s="72" t="s">
        <v>1</v>
      </c>
      <c r="D141" s="56">
        <v>200</v>
      </c>
      <c r="E141" s="138"/>
      <c r="F141" s="52">
        <f t="shared" ref="F141:F142" si="1">D141*E141</f>
        <v>0</v>
      </c>
      <c r="G141" s="147"/>
      <c r="H141" s="148"/>
      <c r="I141" s="93"/>
      <c r="J141" s="93"/>
      <c r="K141" s="51"/>
    </row>
    <row r="142" spans="1:249" s="47" customFormat="1" ht="15" customHeight="1">
      <c r="A142" s="97"/>
      <c r="B142" s="125" t="s">
        <v>93</v>
      </c>
      <c r="C142" s="72" t="s">
        <v>1</v>
      </c>
      <c r="D142" s="56">
        <v>200</v>
      </c>
      <c r="E142" s="138"/>
      <c r="F142" s="52">
        <f t="shared" si="1"/>
        <v>0</v>
      </c>
      <c r="G142" s="147"/>
      <c r="H142" s="148"/>
      <c r="I142" s="93"/>
      <c r="J142" s="93"/>
      <c r="K142" s="51"/>
    </row>
    <row r="143" spans="1:249" s="47" customFormat="1" ht="15" customHeight="1">
      <c r="A143" s="97"/>
      <c r="B143" s="125"/>
      <c r="C143" s="72"/>
      <c r="D143" s="56"/>
      <c r="E143" s="138"/>
      <c r="F143" s="52"/>
      <c r="G143" s="147"/>
      <c r="H143" s="148"/>
      <c r="I143" s="93"/>
      <c r="J143" s="93"/>
      <c r="K143" s="51"/>
    </row>
    <row r="144" spans="1:249" s="354" customFormat="1">
      <c r="A144" s="350" t="str">
        <f>A126</f>
        <v>IV</v>
      </c>
      <c r="B144" s="441" t="str">
        <f>B126</f>
        <v>TESARSKI RADOVI</v>
      </c>
      <c r="C144" s="441"/>
      <c r="D144" s="442" t="s">
        <v>5</v>
      </c>
      <c r="E144" s="442"/>
      <c r="F144" s="351">
        <f>SUM(F138:F142)</f>
        <v>0</v>
      </c>
      <c r="G144" s="352"/>
      <c r="H144" s="353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</row>
    <row r="145" spans="1:249" ht="15.15" customHeight="1">
      <c r="A145" s="55"/>
      <c r="B145" s="61"/>
      <c r="C145" s="61"/>
      <c r="D145" s="62"/>
      <c r="E145" s="137"/>
      <c r="F145" s="63"/>
      <c r="M145" s="72"/>
      <c r="N145" s="93"/>
      <c r="O145" s="93"/>
      <c r="P145" s="93"/>
      <c r="Q145" s="93"/>
      <c r="R145" s="51"/>
    </row>
    <row r="146" spans="1:249" ht="15.15" customHeight="1">
      <c r="A146" s="55"/>
      <c r="B146" s="61"/>
      <c r="C146" s="61"/>
      <c r="D146" s="62"/>
      <c r="E146" s="137"/>
      <c r="F146" s="63"/>
      <c r="M146" s="72"/>
      <c r="N146" s="93"/>
      <c r="O146" s="93"/>
      <c r="P146" s="93"/>
      <c r="Q146" s="93"/>
      <c r="R146" s="51"/>
    </row>
    <row r="147" spans="1:249" s="354" customFormat="1">
      <c r="A147" s="350" t="s">
        <v>39</v>
      </c>
      <c r="B147" s="441" t="s">
        <v>94</v>
      </c>
      <c r="C147" s="441"/>
      <c r="D147" s="442"/>
      <c r="E147" s="442"/>
      <c r="F147" s="351"/>
      <c r="G147" s="352"/>
      <c r="H147" s="353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</row>
    <row r="148" spans="1:249" s="96" customFormat="1" ht="15.15" customHeight="1">
      <c r="A148" s="55"/>
      <c r="B148" s="160"/>
      <c r="C148" s="160"/>
      <c r="D148" s="160"/>
      <c r="E148" s="160"/>
      <c r="F148" s="161"/>
      <c r="G148" s="98"/>
      <c r="H148" s="95"/>
      <c r="M148" s="83"/>
      <c r="N148" s="82"/>
      <c r="O148" s="82"/>
      <c r="P148" s="82"/>
      <c r="Q148" s="99"/>
      <c r="R148" s="83"/>
    </row>
    <row r="149" spans="1:249" s="96" customFormat="1" ht="15.15" customHeight="1">
      <c r="A149" s="168"/>
      <c r="B149" s="96" t="s">
        <v>16</v>
      </c>
      <c r="F149" s="169"/>
      <c r="G149" s="98"/>
      <c r="H149" s="95"/>
      <c r="M149" s="88"/>
      <c r="N149" s="170"/>
      <c r="O149" s="170"/>
      <c r="P149" s="170"/>
      <c r="Q149" s="171"/>
      <c r="R149" s="88"/>
    </row>
    <row r="150" spans="1:249" s="176" customFormat="1" ht="28.5" customHeight="1">
      <c r="A150" s="172"/>
      <c r="B150" s="454" t="s">
        <v>95</v>
      </c>
      <c r="C150" s="454"/>
      <c r="D150" s="454"/>
      <c r="E150" s="454"/>
      <c r="F150" s="173"/>
      <c r="G150" s="174"/>
      <c r="H150" s="175"/>
      <c r="K150" s="174"/>
    </row>
    <row r="151" spans="1:249" s="176" customFormat="1" ht="17.100000000000001" customHeight="1">
      <c r="A151" s="172"/>
      <c r="B151" s="455" t="s">
        <v>96</v>
      </c>
      <c r="C151" s="455"/>
      <c r="D151" s="455"/>
      <c r="E151" s="455"/>
      <c r="F151" s="173"/>
      <c r="G151" s="174"/>
      <c r="H151" s="175"/>
      <c r="K151" s="174"/>
    </row>
    <row r="152" spans="1:249" s="96" customFormat="1" ht="17.100000000000001" customHeight="1">
      <c r="A152" s="168"/>
      <c r="B152" s="96" t="s">
        <v>97</v>
      </c>
      <c r="F152" s="169"/>
      <c r="G152" s="98"/>
      <c r="H152" s="95"/>
      <c r="M152" s="88"/>
      <c r="N152" s="170"/>
      <c r="O152" s="170"/>
      <c r="P152" s="170"/>
      <c r="Q152" s="171"/>
      <c r="R152" s="88"/>
    </row>
    <row r="153" spans="1:249" s="176" customFormat="1" ht="17.100000000000001" customHeight="1">
      <c r="A153" s="172"/>
      <c r="B153" s="455" t="s">
        <v>98</v>
      </c>
      <c r="C153" s="455"/>
      <c r="D153" s="455"/>
      <c r="E153" s="455"/>
      <c r="F153" s="173"/>
      <c r="G153" s="174"/>
      <c r="H153" s="175"/>
      <c r="K153" s="174"/>
    </row>
    <row r="154" spans="1:249" s="176" customFormat="1" ht="17.100000000000001" customHeight="1">
      <c r="A154" s="172"/>
      <c r="B154" s="177" t="s">
        <v>99</v>
      </c>
      <c r="C154" s="177"/>
      <c r="D154" s="177"/>
      <c r="E154" s="177"/>
      <c r="F154" s="173"/>
      <c r="G154" s="174"/>
      <c r="H154" s="175"/>
      <c r="K154" s="174"/>
    </row>
    <row r="155" spans="1:249" s="176" customFormat="1" ht="17.100000000000001" customHeight="1">
      <c r="A155" s="172"/>
      <c r="B155" s="177" t="s">
        <v>100</v>
      </c>
      <c r="C155" s="177"/>
      <c r="D155" s="177"/>
      <c r="E155" s="177"/>
      <c r="F155" s="173"/>
      <c r="G155" s="174"/>
      <c r="H155" s="175"/>
      <c r="K155" s="174"/>
    </row>
    <row r="156" spans="1:249" s="176" customFormat="1" ht="17.100000000000001" customHeight="1">
      <c r="A156" s="172"/>
      <c r="B156" s="177" t="s">
        <v>101</v>
      </c>
      <c r="C156" s="177"/>
      <c r="D156" s="177"/>
      <c r="E156" s="177"/>
      <c r="F156" s="173"/>
      <c r="G156" s="174"/>
      <c r="H156" s="175"/>
      <c r="K156" s="174"/>
    </row>
    <row r="157" spans="1:249" s="176" customFormat="1" ht="17.100000000000001" customHeight="1">
      <c r="A157" s="172"/>
      <c r="B157" s="177" t="s">
        <v>102</v>
      </c>
      <c r="C157" s="177"/>
      <c r="D157" s="177"/>
      <c r="E157" s="177"/>
      <c r="F157" s="173"/>
      <c r="G157" s="174"/>
      <c r="H157" s="175"/>
      <c r="K157" s="174"/>
    </row>
    <row r="158" spans="1:249" s="176" customFormat="1" ht="17.100000000000001" customHeight="1">
      <c r="A158" s="172"/>
      <c r="B158" s="177" t="s">
        <v>103</v>
      </c>
      <c r="C158" s="177"/>
      <c r="D158" s="177"/>
      <c r="E158" s="177"/>
      <c r="F158" s="173"/>
      <c r="G158" s="174"/>
      <c r="H158" s="175"/>
      <c r="K158" s="174"/>
    </row>
    <row r="159" spans="1:249" s="176" customFormat="1" ht="17.100000000000001" customHeight="1">
      <c r="A159" s="172"/>
      <c r="B159" s="454" t="s">
        <v>104</v>
      </c>
      <c r="C159" s="454"/>
      <c r="D159" s="454"/>
      <c r="E159" s="454"/>
      <c r="F159" s="173"/>
      <c r="G159" s="174"/>
      <c r="H159" s="175"/>
      <c r="K159" s="174"/>
    </row>
    <row r="160" spans="1:249" s="176" customFormat="1" ht="71.25" customHeight="1">
      <c r="A160" s="172"/>
      <c r="B160" s="455" t="s">
        <v>105</v>
      </c>
      <c r="C160" s="455"/>
      <c r="D160" s="455"/>
      <c r="E160" s="455"/>
      <c r="F160" s="173"/>
      <c r="G160" s="174"/>
      <c r="H160" s="175"/>
      <c r="K160" s="174"/>
    </row>
    <row r="161" spans="1:11" s="176" customFormat="1" ht="45.75" customHeight="1">
      <c r="A161" s="172"/>
      <c r="B161" s="455" t="s">
        <v>106</v>
      </c>
      <c r="C161" s="455"/>
      <c r="D161" s="455"/>
      <c r="E161" s="455"/>
      <c r="F161" s="173"/>
      <c r="G161" s="174"/>
      <c r="H161" s="175"/>
      <c r="K161" s="174"/>
    </row>
    <row r="162" spans="1:11" s="176" customFormat="1" ht="15.75" customHeight="1">
      <c r="A162" s="172"/>
      <c r="B162" s="443" t="s">
        <v>107</v>
      </c>
      <c r="C162" s="443"/>
      <c r="D162" s="443"/>
      <c r="E162" s="443"/>
      <c r="F162" s="178"/>
      <c r="G162" s="174"/>
      <c r="H162" s="175"/>
      <c r="K162" s="174"/>
    </row>
    <row r="163" spans="1:11" s="176" customFormat="1" ht="17.399999999999999" customHeight="1">
      <c r="A163" s="172"/>
      <c r="B163" s="443" t="s">
        <v>108</v>
      </c>
      <c r="C163" s="443"/>
      <c r="D163" s="443"/>
      <c r="E163" s="443"/>
      <c r="F163" s="178"/>
      <c r="G163" s="174"/>
      <c r="H163" s="175"/>
      <c r="K163" s="174"/>
    </row>
    <row r="164" spans="1:11" s="176" customFormat="1" ht="17.399999999999999" customHeight="1">
      <c r="A164" s="172"/>
      <c r="B164" s="443" t="s">
        <v>109</v>
      </c>
      <c r="C164" s="443"/>
      <c r="D164" s="443"/>
      <c r="E164" s="443"/>
      <c r="F164" s="178"/>
      <c r="G164" s="174"/>
      <c r="H164" s="175"/>
      <c r="K164" s="174"/>
    </row>
    <row r="165" spans="1:11" s="176" customFormat="1" ht="17.399999999999999" customHeight="1">
      <c r="A165" s="172"/>
      <c r="B165" s="443" t="s">
        <v>110</v>
      </c>
      <c r="C165" s="443"/>
      <c r="D165" s="443"/>
      <c r="E165" s="443"/>
      <c r="F165" s="178"/>
      <c r="G165" s="174"/>
      <c r="H165" s="175"/>
      <c r="K165" s="174"/>
    </row>
    <row r="166" spans="1:11" s="176" customFormat="1" ht="17.399999999999999" customHeight="1">
      <c r="A166" s="172"/>
      <c r="B166" s="443" t="s">
        <v>111</v>
      </c>
      <c r="C166" s="443"/>
      <c r="D166" s="443"/>
      <c r="E166" s="443"/>
      <c r="F166" s="178"/>
      <c r="G166" s="174"/>
      <c r="H166" s="175"/>
      <c r="K166" s="174"/>
    </row>
    <row r="167" spans="1:11" s="176" customFormat="1" ht="28.5" customHeight="1">
      <c r="A167" s="172"/>
      <c r="B167" s="443" t="s">
        <v>112</v>
      </c>
      <c r="C167" s="443"/>
      <c r="D167" s="443"/>
      <c r="E167" s="443"/>
      <c r="F167" s="179"/>
      <c r="G167" s="174"/>
      <c r="H167" s="175"/>
      <c r="K167" s="174"/>
    </row>
    <row r="168" spans="1:11" s="176" customFormat="1" ht="17.100000000000001" customHeight="1">
      <c r="A168" s="172"/>
      <c r="B168" s="443" t="s">
        <v>113</v>
      </c>
      <c r="C168" s="443"/>
      <c r="D168" s="443"/>
      <c r="E168" s="443"/>
      <c r="F168" s="179"/>
      <c r="G168" s="174"/>
      <c r="H168" s="175"/>
      <c r="K168" s="174"/>
    </row>
    <row r="169" spans="1:11" s="176" customFormat="1" ht="28.5" customHeight="1">
      <c r="A169" s="172"/>
      <c r="B169" s="443" t="s">
        <v>114</v>
      </c>
      <c r="C169" s="443"/>
      <c r="D169" s="443"/>
      <c r="E169" s="443"/>
      <c r="F169" s="179"/>
      <c r="G169" s="174"/>
      <c r="H169" s="175"/>
      <c r="K169" s="174"/>
    </row>
    <row r="170" spans="1:11" s="176" customFormat="1" ht="28.5" customHeight="1">
      <c r="A170" s="172"/>
      <c r="B170" s="443" t="s">
        <v>115</v>
      </c>
      <c r="C170" s="443"/>
      <c r="D170" s="443"/>
      <c r="E170" s="443"/>
      <c r="F170" s="179"/>
      <c r="G170" s="174"/>
      <c r="H170" s="175"/>
      <c r="K170" s="174"/>
    </row>
    <row r="171" spans="1:11" s="176" customFormat="1" ht="28.5" customHeight="1">
      <c r="A171" s="172"/>
      <c r="B171" s="443" t="s">
        <v>116</v>
      </c>
      <c r="C171" s="443"/>
      <c r="D171" s="443"/>
      <c r="E171" s="443"/>
      <c r="F171" s="179"/>
      <c r="G171" s="174"/>
      <c r="H171" s="175"/>
      <c r="K171" s="174"/>
    </row>
    <row r="172" spans="1:11" s="166" customFormat="1" ht="17.25" customHeight="1">
      <c r="A172" s="162"/>
      <c r="B172" s="167"/>
      <c r="C172" s="167"/>
      <c r="D172" s="167"/>
      <c r="E172" s="167"/>
      <c r="F172" s="163"/>
      <c r="G172" s="164"/>
      <c r="H172" s="165"/>
      <c r="K172" s="164"/>
    </row>
    <row r="173" spans="1:11" s="279" customFormat="1" ht="80.25" customHeight="1">
      <c r="A173" s="269" t="s">
        <v>82</v>
      </c>
      <c r="B173" s="270" t="s">
        <v>119</v>
      </c>
      <c r="C173" s="271"/>
      <c r="D173" s="272"/>
      <c r="E173" s="273"/>
      <c r="F173" s="274"/>
      <c r="G173" s="275"/>
      <c r="H173" s="276"/>
      <c r="I173" s="277"/>
      <c r="J173" s="277"/>
      <c r="K173" s="278"/>
    </row>
    <row r="174" spans="1:11" s="290" customFormat="1" ht="73.5" customHeight="1">
      <c r="A174" s="280"/>
      <c r="B174" s="281" t="s">
        <v>188</v>
      </c>
      <c r="C174" s="282" t="s">
        <v>1</v>
      </c>
      <c r="D174" s="283">
        <v>200</v>
      </c>
      <c r="E174" s="284"/>
      <c r="F174" s="285">
        <f>D174*E174</f>
        <v>0</v>
      </c>
      <c r="G174" s="286"/>
      <c r="H174" s="287"/>
      <c r="I174" s="288"/>
      <c r="J174" s="288"/>
      <c r="K174" s="289"/>
    </row>
    <row r="175" spans="1:11" s="47" customFormat="1" ht="15" customHeight="1">
      <c r="A175" s="97"/>
      <c r="B175" s="125"/>
      <c r="C175" s="72"/>
      <c r="D175" s="56"/>
      <c r="E175" s="138"/>
      <c r="F175" s="52"/>
      <c r="G175" s="147"/>
      <c r="H175" s="148"/>
      <c r="I175" s="93"/>
      <c r="J175" s="93"/>
      <c r="K175" s="51"/>
    </row>
    <row r="176" spans="1:11" s="279" customFormat="1" ht="57" customHeight="1">
      <c r="A176" s="269" t="s">
        <v>83</v>
      </c>
      <c r="B176" s="291" t="s">
        <v>117</v>
      </c>
      <c r="C176" s="271"/>
      <c r="D176" s="272"/>
      <c r="E176" s="273"/>
      <c r="F176" s="274"/>
      <c r="G176" s="275"/>
      <c r="H176" s="276"/>
      <c r="I176" s="277"/>
      <c r="J176" s="277"/>
      <c r="K176" s="278"/>
    </row>
    <row r="177" spans="1:106" s="290" customFormat="1" ht="75" customHeight="1">
      <c r="A177" s="280"/>
      <c r="B177" s="281" t="s">
        <v>188</v>
      </c>
      <c r="C177" s="282" t="s">
        <v>86</v>
      </c>
      <c r="D177" s="283">
        <v>30</v>
      </c>
      <c r="E177" s="284"/>
      <c r="F177" s="285">
        <f>D177*E177</f>
        <v>0</v>
      </c>
      <c r="G177" s="286"/>
      <c r="H177" s="287"/>
      <c r="I177" s="288"/>
      <c r="J177" s="288"/>
      <c r="K177" s="289"/>
    </row>
    <row r="178" spans="1:106" s="47" customFormat="1" ht="15.15" customHeight="1">
      <c r="A178" s="55"/>
      <c r="B178" s="89"/>
      <c r="C178" s="89"/>
      <c r="D178" s="89"/>
      <c r="E178" s="90"/>
      <c r="F178" s="5"/>
      <c r="G178" s="91"/>
      <c r="H178" s="92"/>
      <c r="I178" s="93"/>
      <c r="J178" s="93"/>
      <c r="K178" s="51"/>
    </row>
    <row r="179" spans="1:106" s="300" customFormat="1" ht="94.5" customHeight="1">
      <c r="A179" s="269" t="s">
        <v>84</v>
      </c>
      <c r="B179" s="270" t="s">
        <v>164</v>
      </c>
      <c r="C179" s="269"/>
      <c r="D179" s="292"/>
      <c r="E179" s="293"/>
      <c r="F179" s="294"/>
      <c r="G179" s="295"/>
      <c r="H179" s="296"/>
      <c r="I179" s="297"/>
      <c r="J179" s="297"/>
      <c r="K179" s="297"/>
      <c r="L179" s="297"/>
      <c r="M179" s="298"/>
      <c r="N179" s="299"/>
      <c r="O179" s="299"/>
      <c r="P179" s="299"/>
      <c r="Q179" s="299"/>
      <c r="R179" s="298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7"/>
      <c r="AO179" s="297"/>
      <c r="AP179" s="297"/>
      <c r="AQ179" s="297"/>
      <c r="AR179" s="297"/>
      <c r="AS179" s="297"/>
      <c r="AT179" s="297"/>
      <c r="AU179" s="297"/>
      <c r="AV179" s="297"/>
      <c r="AW179" s="297"/>
      <c r="AX179" s="297"/>
      <c r="AY179" s="297"/>
      <c r="AZ179" s="297"/>
      <c r="BA179" s="297"/>
      <c r="BB179" s="297"/>
      <c r="BC179" s="297"/>
      <c r="BD179" s="297"/>
      <c r="BE179" s="297"/>
      <c r="BF179" s="297"/>
      <c r="BG179" s="297"/>
      <c r="BH179" s="297"/>
      <c r="BI179" s="297"/>
      <c r="BJ179" s="297"/>
      <c r="BK179" s="297"/>
      <c r="BL179" s="297"/>
      <c r="BM179" s="297"/>
      <c r="BN179" s="297"/>
      <c r="BO179" s="297"/>
      <c r="BP179" s="297"/>
      <c r="BQ179" s="297"/>
      <c r="BR179" s="297"/>
      <c r="BS179" s="297"/>
      <c r="BT179" s="297"/>
      <c r="BU179" s="297"/>
      <c r="BV179" s="297"/>
      <c r="BW179" s="297"/>
      <c r="BX179" s="297"/>
      <c r="BY179" s="297"/>
      <c r="BZ179" s="297"/>
      <c r="CA179" s="297"/>
      <c r="CB179" s="297"/>
      <c r="CC179" s="297"/>
      <c r="CD179" s="297"/>
      <c r="CE179" s="297"/>
      <c r="CF179" s="297"/>
      <c r="CG179" s="297"/>
      <c r="CH179" s="297"/>
      <c r="CI179" s="297"/>
      <c r="CJ179" s="297"/>
      <c r="CK179" s="297"/>
      <c r="CL179" s="297"/>
      <c r="CM179" s="297"/>
      <c r="CN179" s="297"/>
      <c r="CO179" s="297"/>
      <c r="CP179" s="297"/>
      <c r="CQ179" s="297"/>
      <c r="CR179" s="297"/>
      <c r="CS179" s="297"/>
      <c r="CT179" s="297"/>
      <c r="CU179" s="297"/>
      <c r="CV179" s="297"/>
      <c r="CW179" s="297"/>
      <c r="CX179" s="297"/>
      <c r="CY179" s="297"/>
      <c r="CZ179" s="297"/>
      <c r="DA179" s="297"/>
      <c r="DB179" s="297"/>
    </row>
    <row r="180" spans="1:106" s="310" customFormat="1" ht="75" customHeight="1">
      <c r="A180" s="301"/>
      <c r="B180" s="281" t="s">
        <v>188</v>
      </c>
      <c r="C180" s="280" t="s">
        <v>86</v>
      </c>
      <c r="D180" s="302">
        <v>40</v>
      </c>
      <c r="E180" s="303"/>
      <c r="F180" s="304">
        <f t="shared" ref="F180" si="2">D180*E180</f>
        <v>0</v>
      </c>
      <c r="G180" s="305"/>
      <c r="H180" s="306"/>
      <c r="I180" s="307"/>
      <c r="J180" s="307"/>
      <c r="K180" s="307"/>
      <c r="L180" s="307"/>
      <c r="M180" s="308"/>
      <c r="N180" s="309"/>
      <c r="O180" s="309"/>
      <c r="P180" s="309"/>
      <c r="Q180" s="309"/>
      <c r="R180" s="308"/>
      <c r="S180" s="307"/>
      <c r="T180" s="307"/>
      <c r="U180" s="307"/>
      <c r="V180" s="307"/>
      <c r="W180" s="307"/>
      <c r="X180" s="307"/>
      <c r="Y180" s="307"/>
      <c r="Z180" s="307"/>
      <c r="AA180" s="307"/>
      <c r="AB180" s="307"/>
      <c r="AC180" s="307"/>
      <c r="AD180" s="307"/>
      <c r="AE180" s="307"/>
      <c r="AF180" s="307"/>
      <c r="AG180" s="307"/>
      <c r="AH180" s="307"/>
      <c r="AI180" s="307"/>
      <c r="AJ180" s="307"/>
      <c r="AK180" s="307"/>
      <c r="AL180" s="307"/>
      <c r="AM180" s="307"/>
      <c r="AN180" s="307"/>
      <c r="AO180" s="307"/>
      <c r="AP180" s="307"/>
      <c r="AQ180" s="307"/>
      <c r="AR180" s="307"/>
      <c r="AS180" s="307"/>
      <c r="AT180" s="307"/>
      <c r="AU180" s="307"/>
      <c r="AV180" s="307"/>
      <c r="AW180" s="307"/>
      <c r="AX180" s="307"/>
      <c r="AY180" s="307"/>
      <c r="AZ180" s="307"/>
      <c r="BA180" s="307"/>
      <c r="BB180" s="307"/>
      <c r="BC180" s="307"/>
      <c r="BD180" s="307"/>
      <c r="BE180" s="307"/>
      <c r="BF180" s="307"/>
      <c r="BG180" s="307"/>
      <c r="BH180" s="307"/>
      <c r="BI180" s="307"/>
      <c r="BJ180" s="307"/>
      <c r="BK180" s="307"/>
      <c r="BL180" s="307"/>
      <c r="BM180" s="307"/>
      <c r="BN180" s="307"/>
      <c r="BO180" s="307"/>
      <c r="BP180" s="307"/>
      <c r="BQ180" s="307"/>
      <c r="BR180" s="307"/>
      <c r="BS180" s="307"/>
      <c r="BT180" s="307"/>
      <c r="BU180" s="307"/>
      <c r="BV180" s="307"/>
      <c r="BW180" s="307"/>
      <c r="BX180" s="307"/>
      <c r="BY180" s="307"/>
      <c r="BZ180" s="307"/>
      <c r="CA180" s="307"/>
      <c r="CB180" s="307"/>
      <c r="CC180" s="307"/>
      <c r="CD180" s="307"/>
      <c r="CE180" s="307"/>
      <c r="CF180" s="307"/>
      <c r="CG180" s="307"/>
      <c r="CH180" s="307"/>
      <c r="CI180" s="307"/>
      <c r="CJ180" s="307"/>
      <c r="CK180" s="307"/>
      <c r="CL180" s="307"/>
      <c r="CM180" s="307"/>
      <c r="CN180" s="307"/>
      <c r="CO180" s="307"/>
      <c r="CP180" s="307"/>
      <c r="CQ180" s="307"/>
      <c r="CR180" s="307"/>
      <c r="CS180" s="307"/>
      <c r="CT180" s="307"/>
      <c r="CU180" s="307"/>
      <c r="CV180" s="307"/>
      <c r="CW180" s="307"/>
      <c r="CX180" s="307"/>
      <c r="CY180" s="307"/>
      <c r="CZ180" s="307"/>
      <c r="DA180" s="307"/>
      <c r="DB180" s="307"/>
    </row>
    <row r="181" spans="1:106" s="84" customFormat="1" ht="15" customHeight="1">
      <c r="A181" s="183"/>
      <c r="B181" s="157"/>
      <c r="C181" s="97"/>
      <c r="D181" s="180"/>
      <c r="E181" s="181"/>
      <c r="F181" s="182"/>
      <c r="G181" s="145"/>
      <c r="H181" s="146"/>
      <c r="I181" s="88"/>
      <c r="J181" s="88"/>
      <c r="K181" s="88"/>
      <c r="L181" s="88"/>
      <c r="M181" s="83"/>
      <c r="N181" s="82"/>
      <c r="O181" s="82"/>
      <c r="P181" s="82"/>
      <c r="Q181" s="82"/>
      <c r="R181" s="83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</row>
    <row r="182" spans="1:106" s="300" customFormat="1" ht="70.5" customHeight="1">
      <c r="A182" s="311" t="s">
        <v>85</v>
      </c>
      <c r="B182" s="270" t="s">
        <v>120</v>
      </c>
      <c r="C182" s="269"/>
      <c r="D182" s="292"/>
      <c r="E182" s="293"/>
      <c r="F182" s="294"/>
      <c r="G182" s="312"/>
      <c r="H182" s="313"/>
      <c r="I182" s="297"/>
      <c r="J182" s="297"/>
      <c r="K182" s="297"/>
      <c r="L182" s="297"/>
      <c r="M182" s="298"/>
      <c r="N182" s="299"/>
      <c r="O182" s="299"/>
      <c r="P182" s="299"/>
      <c r="Q182" s="299"/>
      <c r="R182" s="298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  <c r="BC182" s="297"/>
      <c r="BD182" s="297"/>
      <c r="BE182" s="297"/>
      <c r="BF182" s="297"/>
      <c r="BG182" s="297"/>
      <c r="BH182" s="297"/>
      <c r="BI182" s="297"/>
      <c r="BJ182" s="297"/>
      <c r="BK182" s="297"/>
      <c r="BL182" s="297"/>
      <c r="BM182" s="297"/>
      <c r="BN182" s="297"/>
      <c r="BO182" s="297"/>
      <c r="BP182" s="297"/>
      <c r="BQ182" s="297"/>
      <c r="BR182" s="297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7"/>
      <c r="CI182" s="297"/>
      <c r="CJ182" s="297"/>
      <c r="CK182" s="297"/>
      <c r="CL182" s="297"/>
      <c r="CM182" s="297"/>
      <c r="CN182" s="297"/>
      <c r="CO182" s="297"/>
      <c r="CP182" s="297"/>
      <c r="CQ182" s="297"/>
      <c r="CR182" s="297"/>
      <c r="CS182" s="297"/>
      <c r="CT182" s="297"/>
      <c r="CU182" s="297"/>
      <c r="CV182" s="297"/>
      <c r="CW182" s="297"/>
      <c r="CX182" s="297"/>
      <c r="CY182" s="297"/>
      <c r="CZ182" s="297"/>
      <c r="DA182" s="297"/>
      <c r="DB182" s="297"/>
    </row>
    <row r="183" spans="1:106" s="325" customFormat="1" ht="84" customHeight="1">
      <c r="A183" s="314"/>
      <c r="B183" s="315" t="s">
        <v>188</v>
      </c>
      <c r="C183" s="316"/>
      <c r="D183" s="317"/>
      <c r="E183" s="318"/>
      <c r="F183" s="319"/>
      <c r="G183" s="320"/>
      <c r="H183" s="321"/>
      <c r="I183" s="322"/>
      <c r="J183" s="322"/>
      <c r="K183" s="322"/>
      <c r="L183" s="322"/>
      <c r="M183" s="323"/>
      <c r="N183" s="324"/>
      <c r="O183" s="324"/>
      <c r="P183" s="324"/>
      <c r="Q183" s="324"/>
      <c r="R183" s="323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  <c r="AQ183" s="322"/>
      <c r="AR183" s="322"/>
      <c r="AS183" s="322"/>
      <c r="AT183" s="322"/>
      <c r="AU183" s="322"/>
      <c r="AV183" s="322"/>
      <c r="AW183" s="322"/>
      <c r="AX183" s="322"/>
      <c r="AY183" s="322"/>
      <c r="AZ183" s="322"/>
      <c r="BA183" s="322"/>
      <c r="BB183" s="322"/>
      <c r="BC183" s="322"/>
      <c r="BD183" s="322"/>
      <c r="BE183" s="322"/>
      <c r="BF183" s="322"/>
      <c r="BG183" s="322"/>
      <c r="BH183" s="322"/>
      <c r="BI183" s="322"/>
      <c r="BJ183" s="322"/>
      <c r="BK183" s="322"/>
      <c r="BL183" s="322"/>
      <c r="BM183" s="322"/>
      <c r="BN183" s="322"/>
      <c r="BO183" s="322"/>
      <c r="BP183" s="322"/>
      <c r="BQ183" s="322"/>
      <c r="BR183" s="322"/>
      <c r="BS183" s="322"/>
      <c r="BT183" s="322"/>
      <c r="BU183" s="322"/>
      <c r="BV183" s="322"/>
      <c r="BW183" s="322"/>
      <c r="BX183" s="322"/>
      <c r="BY183" s="322"/>
      <c r="BZ183" s="322"/>
      <c r="CA183" s="322"/>
      <c r="CB183" s="322"/>
      <c r="CC183" s="322"/>
      <c r="CD183" s="322"/>
      <c r="CE183" s="322"/>
      <c r="CF183" s="322"/>
      <c r="CG183" s="322"/>
      <c r="CH183" s="322"/>
      <c r="CI183" s="322"/>
      <c r="CJ183" s="322"/>
      <c r="CK183" s="322"/>
      <c r="CL183" s="322"/>
      <c r="CM183" s="322"/>
      <c r="CN183" s="322"/>
      <c r="CO183" s="322"/>
      <c r="CP183" s="322"/>
      <c r="CQ183" s="322"/>
      <c r="CR183" s="322"/>
      <c r="CS183" s="322"/>
      <c r="CT183" s="322"/>
      <c r="CU183" s="322"/>
      <c r="CV183" s="322"/>
      <c r="CW183" s="322"/>
      <c r="CX183" s="322"/>
      <c r="CY183" s="322"/>
      <c r="CZ183" s="322"/>
      <c r="DA183" s="322"/>
      <c r="DB183" s="322"/>
    </row>
    <row r="184" spans="1:106" s="325" customFormat="1" ht="17.100000000000001" customHeight="1">
      <c r="A184" s="314"/>
      <c r="B184" s="326" t="s">
        <v>121</v>
      </c>
      <c r="C184" s="316" t="s">
        <v>123</v>
      </c>
      <c r="D184" s="317">
        <v>1</v>
      </c>
      <c r="E184" s="318"/>
      <c r="F184" s="327">
        <f>D184*E184</f>
        <v>0</v>
      </c>
      <c r="G184" s="320"/>
      <c r="H184" s="321"/>
      <c r="I184" s="322"/>
      <c r="J184" s="322"/>
      <c r="K184" s="322"/>
      <c r="L184" s="322"/>
      <c r="M184" s="323"/>
      <c r="N184" s="324"/>
      <c r="O184" s="324"/>
      <c r="P184" s="324"/>
      <c r="Q184" s="324"/>
      <c r="R184" s="323"/>
      <c r="S184" s="322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  <c r="AG184" s="322"/>
      <c r="AH184" s="322"/>
      <c r="AI184" s="322"/>
      <c r="AJ184" s="322"/>
      <c r="AK184" s="322"/>
      <c r="AL184" s="322"/>
      <c r="AM184" s="322"/>
      <c r="AN184" s="322"/>
      <c r="AO184" s="322"/>
      <c r="AP184" s="322"/>
      <c r="AQ184" s="322"/>
      <c r="AR184" s="322"/>
      <c r="AS184" s="322"/>
      <c r="AT184" s="322"/>
      <c r="AU184" s="322"/>
      <c r="AV184" s="322"/>
      <c r="AW184" s="322"/>
      <c r="AX184" s="322"/>
      <c r="AY184" s="322"/>
      <c r="AZ184" s="322"/>
      <c r="BA184" s="322"/>
      <c r="BB184" s="322"/>
      <c r="BC184" s="322"/>
      <c r="BD184" s="322"/>
      <c r="BE184" s="322"/>
      <c r="BF184" s="322"/>
      <c r="BG184" s="322"/>
      <c r="BH184" s="322"/>
      <c r="BI184" s="322"/>
      <c r="BJ184" s="322"/>
      <c r="BK184" s="322"/>
      <c r="BL184" s="322"/>
      <c r="BM184" s="322"/>
      <c r="BN184" s="322"/>
      <c r="BO184" s="322"/>
      <c r="BP184" s="322"/>
      <c r="BQ184" s="322"/>
      <c r="BR184" s="322"/>
      <c r="BS184" s="322"/>
      <c r="BT184" s="322"/>
      <c r="BU184" s="322"/>
      <c r="BV184" s="322"/>
      <c r="BW184" s="322"/>
      <c r="BX184" s="322"/>
      <c r="BY184" s="322"/>
      <c r="BZ184" s="322"/>
      <c r="CA184" s="322"/>
      <c r="CB184" s="322"/>
      <c r="CC184" s="322"/>
      <c r="CD184" s="322"/>
      <c r="CE184" s="322"/>
      <c r="CF184" s="322"/>
      <c r="CG184" s="322"/>
      <c r="CH184" s="322"/>
      <c r="CI184" s="322"/>
      <c r="CJ184" s="322"/>
      <c r="CK184" s="322"/>
      <c r="CL184" s="322"/>
      <c r="CM184" s="322"/>
      <c r="CN184" s="322"/>
      <c r="CO184" s="322"/>
      <c r="CP184" s="322"/>
      <c r="CQ184" s="322"/>
      <c r="CR184" s="322"/>
      <c r="CS184" s="322"/>
      <c r="CT184" s="322"/>
      <c r="CU184" s="322"/>
      <c r="CV184" s="322"/>
      <c r="CW184" s="322"/>
      <c r="CX184" s="322"/>
      <c r="CY184" s="322"/>
      <c r="CZ184" s="322"/>
      <c r="DA184" s="322"/>
      <c r="DB184" s="322"/>
    </row>
    <row r="185" spans="1:106" s="290" customFormat="1" ht="17.100000000000001" customHeight="1">
      <c r="A185" s="328"/>
      <c r="B185" s="329" t="s">
        <v>122</v>
      </c>
      <c r="C185" s="282" t="s">
        <v>123</v>
      </c>
      <c r="D185" s="283">
        <v>2</v>
      </c>
      <c r="E185" s="330"/>
      <c r="F185" s="331">
        <f>D185*E185</f>
        <v>0</v>
      </c>
      <c r="G185" s="305"/>
      <c r="H185" s="306"/>
      <c r="I185" s="332"/>
      <c r="J185" s="332"/>
      <c r="K185" s="332"/>
      <c r="L185" s="332"/>
      <c r="M185" s="289"/>
      <c r="N185" s="288"/>
      <c r="O185" s="288"/>
      <c r="P185" s="288"/>
      <c r="Q185" s="288"/>
      <c r="R185" s="289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332"/>
      <c r="AY185" s="332"/>
      <c r="AZ185" s="332"/>
      <c r="BA185" s="332"/>
      <c r="BB185" s="332"/>
      <c r="BC185" s="332"/>
      <c r="BD185" s="332"/>
      <c r="BE185" s="332"/>
      <c r="BF185" s="332"/>
      <c r="BG185" s="332"/>
      <c r="BH185" s="332"/>
      <c r="BI185" s="332"/>
      <c r="BJ185" s="332"/>
      <c r="BK185" s="332"/>
      <c r="BL185" s="332"/>
      <c r="BM185" s="332"/>
      <c r="BN185" s="332"/>
      <c r="BO185" s="332"/>
      <c r="BP185" s="332"/>
      <c r="BQ185" s="332"/>
      <c r="BR185" s="332"/>
      <c r="BS185" s="332"/>
      <c r="BT185" s="332"/>
      <c r="BU185" s="332"/>
      <c r="BV185" s="332"/>
      <c r="BW185" s="332"/>
      <c r="BX185" s="332"/>
      <c r="BY185" s="332"/>
      <c r="BZ185" s="332"/>
      <c r="CA185" s="332"/>
      <c r="CB185" s="332"/>
      <c r="CC185" s="332"/>
      <c r="CD185" s="332"/>
      <c r="CE185" s="332"/>
      <c r="CF185" s="332"/>
      <c r="CG185" s="332"/>
      <c r="CH185" s="332"/>
      <c r="CI185" s="332"/>
      <c r="CJ185" s="332"/>
      <c r="CK185" s="332"/>
      <c r="CL185" s="332"/>
      <c r="CM185" s="332"/>
      <c r="CN185" s="332"/>
      <c r="CO185" s="332"/>
      <c r="CP185" s="332"/>
      <c r="CQ185" s="332"/>
      <c r="CR185" s="332"/>
      <c r="CS185" s="332"/>
      <c r="CT185" s="332"/>
      <c r="CU185" s="332"/>
      <c r="CV185" s="332"/>
      <c r="CW185" s="332"/>
      <c r="CX185" s="332"/>
      <c r="CY185" s="332"/>
      <c r="CZ185" s="332"/>
      <c r="DA185" s="332"/>
      <c r="DB185" s="332"/>
    </row>
    <row r="186" spans="1:106" s="47" customFormat="1" ht="17.100000000000001" customHeight="1">
      <c r="A186" s="185"/>
      <c r="B186" s="159"/>
      <c r="C186" s="72"/>
      <c r="D186" s="56"/>
      <c r="E186" s="139"/>
      <c r="F186" s="184"/>
      <c r="G186" s="145"/>
      <c r="H186" s="146"/>
      <c r="I186" s="57"/>
      <c r="J186" s="57"/>
      <c r="K186" s="57"/>
      <c r="L186" s="57"/>
      <c r="M186" s="51"/>
      <c r="N186" s="93"/>
      <c r="O186" s="93"/>
      <c r="P186" s="93"/>
      <c r="Q186" s="93"/>
      <c r="R186" s="51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</row>
    <row r="187" spans="1:106" s="339" customFormat="1" ht="63" customHeight="1">
      <c r="A187" s="311" t="s">
        <v>124</v>
      </c>
      <c r="B187" s="333" t="s">
        <v>125</v>
      </c>
      <c r="C187" s="311"/>
      <c r="D187" s="292"/>
      <c r="E187" s="293"/>
      <c r="F187" s="334"/>
      <c r="G187" s="335"/>
      <c r="H187" s="336"/>
      <c r="I187" s="337"/>
      <c r="J187" s="337"/>
      <c r="K187" s="337"/>
      <c r="L187" s="337"/>
      <c r="M187" s="311"/>
      <c r="N187" s="338"/>
      <c r="O187" s="338"/>
      <c r="P187" s="338"/>
      <c r="Q187" s="338"/>
      <c r="R187" s="311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337"/>
      <c r="AL187" s="337"/>
      <c r="AM187" s="337"/>
      <c r="AN187" s="337"/>
      <c r="AO187" s="337"/>
      <c r="AP187" s="337"/>
      <c r="AQ187" s="337"/>
      <c r="AR187" s="337"/>
      <c r="AS187" s="337"/>
      <c r="AT187" s="337"/>
      <c r="AU187" s="337"/>
      <c r="AV187" s="337"/>
      <c r="AW187" s="337"/>
      <c r="AX187" s="337"/>
      <c r="AY187" s="337"/>
      <c r="AZ187" s="337"/>
      <c r="BA187" s="337"/>
      <c r="BB187" s="337"/>
      <c r="BC187" s="337"/>
      <c r="BD187" s="337"/>
      <c r="BE187" s="337"/>
      <c r="BF187" s="337"/>
      <c r="BG187" s="337"/>
      <c r="BH187" s="337"/>
      <c r="BI187" s="337"/>
      <c r="BJ187" s="337"/>
      <c r="BK187" s="337"/>
      <c r="BL187" s="337"/>
      <c r="BM187" s="337"/>
      <c r="BN187" s="337"/>
      <c r="BO187" s="337"/>
      <c r="BP187" s="337"/>
      <c r="BQ187" s="337"/>
      <c r="BR187" s="337"/>
      <c r="BS187" s="337"/>
      <c r="BT187" s="337"/>
      <c r="BU187" s="337"/>
      <c r="BV187" s="337"/>
      <c r="BW187" s="337"/>
      <c r="BX187" s="337"/>
      <c r="BY187" s="337"/>
      <c r="BZ187" s="337"/>
      <c r="CA187" s="337"/>
      <c r="CB187" s="337"/>
      <c r="CC187" s="337"/>
      <c r="CD187" s="337"/>
      <c r="CE187" s="337"/>
      <c r="CF187" s="337"/>
      <c r="CG187" s="337"/>
      <c r="CH187" s="337"/>
      <c r="CI187" s="337"/>
      <c r="CJ187" s="337"/>
      <c r="CK187" s="337"/>
      <c r="CL187" s="337"/>
      <c r="CM187" s="337"/>
      <c r="CN187" s="337"/>
      <c r="CO187" s="337"/>
      <c r="CP187" s="337"/>
      <c r="CQ187" s="337"/>
      <c r="CR187" s="337"/>
      <c r="CS187" s="337"/>
      <c r="CT187" s="337"/>
      <c r="CU187" s="337"/>
      <c r="CV187" s="337"/>
      <c r="CW187" s="337"/>
      <c r="CX187" s="337"/>
      <c r="CY187" s="337"/>
      <c r="CZ187" s="337"/>
      <c r="DA187" s="337"/>
      <c r="DB187" s="337"/>
    </row>
    <row r="188" spans="1:106" s="345" customFormat="1" ht="69.75" customHeight="1">
      <c r="A188" s="301"/>
      <c r="B188" s="281" t="s">
        <v>188</v>
      </c>
      <c r="C188" s="280" t="s">
        <v>86</v>
      </c>
      <c r="D188" s="302">
        <v>6</v>
      </c>
      <c r="E188" s="303"/>
      <c r="F188" s="340">
        <f>D188*E188</f>
        <v>0</v>
      </c>
      <c r="G188" s="341"/>
      <c r="H188" s="342"/>
      <c r="I188" s="343"/>
      <c r="J188" s="343"/>
      <c r="K188" s="343"/>
      <c r="L188" s="343"/>
      <c r="M188" s="301"/>
      <c r="N188" s="344"/>
      <c r="O188" s="344"/>
      <c r="P188" s="344"/>
      <c r="Q188" s="344"/>
      <c r="R188" s="301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343"/>
      <c r="AO188" s="343"/>
      <c r="AP188" s="343"/>
      <c r="AQ188" s="343"/>
      <c r="AR188" s="343"/>
      <c r="AS188" s="343"/>
      <c r="AT188" s="343"/>
      <c r="AU188" s="343"/>
      <c r="AV188" s="343"/>
      <c r="AW188" s="343"/>
      <c r="AX188" s="343"/>
      <c r="AY188" s="343"/>
      <c r="AZ188" s="343"/>
      <c r="BA188" s="343"/>
      <c r="BB188" s="343"/>
      <c r="BC188" s="343"/>
      <c r="BD188" s="343"/>
      <c r="BE188" s="343"/>
      <c r="BF188" s="343"/>
      <c r="BG188" s="343"/>
      <c r="BH188" s="343"/>
      <c r="BI188" s="343"/>
      <c r="BJ188" s="343"/>
      <c r="BK188" s="343"/>
      <c r="BL188" s="343"/>
      <c r="BM188" s="343"/>
      <c r="BN188" s="343"/>
      <c r="BO188" s="343"/>
      <c r="BP188" s="343"/>
      <c r="BQ188" s="343"/>
      <c r="BR188" s="343"/>
      <c r="BS188" s="343"/>
      <c r="BT188" s="343"/>
      <c r="BU188" s="343"/>
      <c r="BV188" s="343"/>
      <c r="BW188" s="343"/>
      <c r="BX188" s="343"/>
      <c r="BY188" s="343"/>
      <c r="BZ188" s="343"/>
      <c r="CA188" s="343"/>
      <c r="CB188" s="343"/>
      <c r="CC188" s="343"/>
      <c r="CD188" s="343"/>
      <c r="CE188" s="343"/>
      <c r="CF188" s="343"/>
      <c r="CG188" s="343"/>
      <c r="CH188" s="343"/>
      <c r="CI188" s="343"/>
      <c r="CJ188" s="343"/>
      <c r="CK188" s="343"/>
      <c r="CL188" s="343"/>
      <c r="CM188" s="343"/>
      <c r="CN188" s="343"/>
      <c r="CO188" s="343"/>
      <c r="CP188" s="343"/>
      <c r="CQ188" s="343"/>
      <c r="CR188" s="343"/>
      <c r="CS188" s="343"/>
      <c r="CT188" s="343"/>
      <c r="CU188" s="343"/>
      <c r="CV188" s="343"/>
      <c r="CW188" s="343"/>
      <c r="CX188" s="343"/>
      <c r="CY188" s="343"/>
      <c r="CZ188" s="343"/>
      <c r="DA188" s="343"/>
      <c r="DB188" s="343"/>
    </row>
    <row r="189" spans="1:106" s="189" customFormat="1" ht="18" customHeight="1">
      <c r="A189" s="183"/>
      <c r="B189" s="222"/>
      <c r="C189" s="97"/>
      <c r="D189" s="180"/>
      <c r="E189" s="181"/>
      <c r="F189" s="186"/>
      <c r="G189" s="224"/>
      <c r="H189" s="225"/>
      <c r="I189" s="187"/>
      <c r="J189" s="187"/>
      <c r="K189" s="187"/>
      <c r="L189" s="187"/>
      <c r="M189" s="183"/>
      <c r="N189" s="188"/>
      <c r="O189" s="188"/>
      <c r="P189" s="188"/>
      <c r="Q189" s="188"/>
      <c r="R189" s="183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7"/>
      <c r="BN189" s="187"/>
      <c r="BO189" s="187"/>
      <c r="BP189" s="187"/>
      <c r="BQ189" s="187"/>
      <c r="BR189" s="187"/>
      <c r="BS189" s="187"/>
      <c r="BT189" s="187"/>
      <c r="BU189" s="187"/>
      <c r="BV189" s="187"/>
      <c r="BW189" s="187"/>
      <c r="BX189" s="187"/>
      <c r="BY189" s="187"/>
      <c r="BZ189" s="187"/>
      <c r="CA189" s="187"/>
      <c r="CB189" s="187"/>
      <c r="CC189" s="187"/>
      <c r="CD189" s="187"/>
      <c r="CE189" s="187"/>
      <c r="CF189" s="187"/>
      <c r="CG189" s="187"/>
      <c r="CH189" s="187"/>
      <c r="CI189" s="187"/>
      <c r="CJ189" s="187"/>
      <c r="CK189" s="187"/>
      <c r="CL189" s="187"/>
      <c r="CM189" s="187"/>
      <c r="CN189" s="187"/>
      <c r="CO189" s="187"/>
      <c r="CP189" s="187"/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</row>
    <row r="190" spans="1:106" s="339" customFormat="1" ht="39" customHeight="1">
      <c r="A190" s="311" t="s">
        <v>162</v>
      </c>
      <c r="B190" s="333" t="s">
        <v>163</v>
      </c>
      <c r="C190" s="311"/>
      <c r="D190" s="292"/>
      <c r="E190" s="293"/>
      <c r="F190" s="334"/>
      <c r="G190" s="346"/>
      <c r="H190" s="347"/>
      <c r="I190" s="337"/>
      <c r="J190" s="337"/>
      <c r="K190" s="337"/>
      <c r="L190" s="337"/>
      <c r="M190" s="311"/>
      <c r="N190" s="338"/>
      <c r="O190" s="338"/>
      <c r="P190" s="338"/>
      <c r="Q190" s="338"/>
      <c r="R190" s="311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337"/>
      <c r="BA190" s="337"/>
      <c r="BB190" s="337"/>
      <c r="BC190" s="337"/>
      <c r="BD190" s="337"/>
      <c r="BE190" s="337"/>
      <c r="BF190" s="337"/>
      <c r="BG190" s="337"/>
      <c r="BH190" s="337"/>
      <c r="BI190" s="337"/>
      <c r="BJ190" s="337"/>
      <c r="BK190" s="337"/>
      <c r="BL190" s="337"/>
      <c r="BM190" s="337"/>
      <c r="BN190" s="337"/>
      <c r="BO190" s="337"/>
      <c r="BP190" s="337"/>
      <c r="BQ190" s="337"/>
      <c r="BR190" s="337"/>
      <c r="BS190" s="337"/>
      <c r="BT190" s="337"/>
      <c r="BU190" s="337"/>
      <c r="BV190" s="337"/>
      <c r="BW190" s="337"/>
      <c r="BX190" s="337"/>
      <c r="BY190" s="337"/>
      <c r="BZ190" s="337"/>
      <c r="CA190" s="337"/>
      <c r="CB190" s="337"/>
      <c r="CC190" s="337"/>
      <c r="CD190" s="337"/>
      <c r="CE190" s="337"/>
      <c r="CF190" s="337"/>
      <c r="CG190" s="337"/>
      <c r="CH190" s="337"/>
      <c r="CI190" s="337"/>
      <c r="CJ190" s="337"/>
      <c r="CK190" s="337"/>
      <c r="CL190" s="337"/>
      <c r="CM190" s="337"/>
      <c r="CN190" s="337"/>
      <c r="CO190" s="337"/>
      <c r="CP190" s="337"/>
      <c r="CQ190" s="337"/>
      <c r="CR190" s="337"/>
      <c r="CS190" s="337"/>
      <c r="CT190" s="337"/>
      <c r="CU190" s="337"/>
      <c r="CV190" s="337"/>
      <c r="CW190" s="337"/>
      <c r="CX190" s="337"/>
      <c r="CY190" s="337"/>
      <c r="CZ190" s="337"/>
      <c r="DA190" s="337"/>
      <c r="DB190" s="337"/>
    </row>
    <row r="191" spans="1:106" s="345" customFormat="1" ht="63.75" customHeight="1">
      <c r="A191" s="301"/>
      <c r="B191" s="281" t="s">
        <v>188</v>
      </c>
      <c r="C191" s="280" t="s">
        <v>86</v>
      </c>
      <c r="D191" s="302">
        <v>36</v>
      </c>
      <c r="E191" s="303"/>
      <c r="F191" s="340">
        <f>D191*E191</f>
        <v>0</v>
      </c>
      <c r="G191" s="348"/>
      <c r="H191" s="349"/>
      <c r="I191" s="343"/>
      <c r="J191" s="343"/>
      <c r="K191" s="343"/>
      <c r="L191" s="343"/>
      <c r="M191" s="301"/>
      <c r="N191" s="344"/>
      <c r="O191" s="344"/>
      <c r="P191" s="344"/>
      <c r="Q191" s="344"/>
      <c r="R191" s="301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3"/>
      <c r="BF191" s="343"/>
      <c r="BG191" s="343"/>
      <c r="BH191" s="343"/>
      <c r="BI191" s="343"/>
      <c r="BJ191" s="343"/>
      <c r="BK191" s="343"/>
      <c r="BL191" s="343"/>
      <c r="BM191" s="343"/>
      <c r="BN191" s="343"/>
      <c r="BO191" s="343"/>
      <c r="BP191" s="343"/>
      <c r="BQ191" s="343"/>
      <c r="BR191" s="343"/>
      <c r="BS191" s="343"/>
      <c r="BT191" s="343"/>
      <c r="BU191" s="343"/>
      <c r="BV191" s="343"/>
      <c r="BW191" s="343"/>
      <c r="BX191" s="343"/>
      <c r="BY191" s="343"/>
      <c r="BZ191" s="343"/>
      <c r="CA191" s="343"/>
      <c r="CB191" s="343"/>
      <c r="CC191" s="343"/>
      <c r="CD191" s="343"/>
      <c r="CE191" s="343"/>
      <c r="CF191" s="343"/>
      <c r="CG191" s="343"/>
      <c r="CH191" s="343"/>
      <c r="CI191" s="343"/>
      <c r="CJ191" s="343"/>
      <c r="CK191" s="343"/>
      <c r="CL191" s="343"/>
      <c r="CM191" s="343"/>
      <c r="CN191" s="343"/>
      <c r="CO191" s="343"/>
      <c r="CP191" s="343"/>
      <c r="CQ191" s="343"/>
      <c r="CR191" s="343"/>
      <c r="CS191" s="343"/>
      <c r="CT191" s="343"/>
      <c r="CU191" s="343"/>
      <c r="CV191" s="343"/>
      <c r="CW191" s="343"/>
      <c r="CX191" s="343"/>
      <c r="CY191" s="343"/>
      <c r="CZ191" s="343"/>
      <c r="DA191" s="343"/>
      <c r="DB191" s="343"/>
    </row>
    <row r="192" spans="1:106" s="57" customFormat="1" ht="17.100000000000001" customHeight="1">
      <c r="A192" s="55"/>
      <c r="B192" s="61"/>
      <c r="C192" s="62"/>
      <c r="D192" s="81"/>
      <c r="E192" s="134"/>
      <c r="F192" s="63"/>
      <c r="G192" s="53"/>
      <c r="H192" s="60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</row>
    <row r="193" spans="1:249" s="354" customFormat="1">
      <c r="A193" s="350" t="str">
        <f>A147</f>
        <v>V</v>
      </c>
      <c r="B193" s="441" t="s">
        <v>94</v>
      </c>
      <c r="C193" s="441"/>
      <c r="D193" s="442" t="s">
        <v>5</v>
      </c>
      <c r="E193" s="442"/>
      <c r="F193" s="351">
        <f xml:space="preserve"> SUM(F174:F191)</f>
        <v>0</v>
      </c>
      <c r="G193" s="352"/>
      <c r="H193" s="353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</row>
    <row r="194" spans="1:249" s="57" customFormat="1">
      <c r="A194" s="55"/>
      <c r="B194" s="61"/>
      <c r="C194" s="61"/>
      <c r="D194" s="62"/>
      <c r="E194" s="137"/>
      <c r="F194" s="63"/>
      <c r="G194" s="53"/>
      <c r="H194" s="76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249" ht="15.15" customHeight="1">
      <c r="A195" s="55"/>
      <c r="B195" s="61"/>
      <c r="C195" s="61"/>
      <c r="D195" s="62"/>
      <c r="E195" s="137"/>
      <c r="F195" s="63"/>
      <c r="M195" s="72"/>
      <c r="N195" s="93"/>
      <c r="O195" s="93"/>
      <c r="P195" s="93"/>
      <c r="Q195" s="93"/>
      <c r="R195" s="51"/>
    </row>
    <row r="196" spans="1:249">
      <c r="B196" s="102"/>
      <c r="C196" s="69"/>
      <c r="D196" s="27"/>
      <c r="E196" s="140"/>
      <c r="F196" s="70"/>
    </row>
    <row r="197" spans="1:249" s="47" customFormat="1" ht="15" customHeight="1">
      <c r="A197" s="1"/>
      <c r="B197" s="61"/>
      <c r="C197" s="62"/>
      <c r="D197" s="101"/>
      <c r="E197" s="134"/>
      <c r="F197" s="63"/>
      <c r="G197" s="6"/>
      <c r="H197" s="46"/>
    </row>
    <row r="198" spans="1:249">
      <c r="A198" s="103"/>
      <c r="B198" s="104"/>
      <c r="C198" s="105"/>
      <c r="E198" s="134"/>
      <c r="F198" s="106"/>
    </row>
    <row r="199" spans="1:249" s="110" customFormat="1" ht="52.2" customHeight="1">
      <c r="A199" s="107"/>
      <c r="B199" s="436" t="s">
        <v>40</v>
      </c>
      <c r="C199" s="436"/>
      <c r="D199" s="436"/>
      <c r="E199" s="436"/>
      <c r="F199" s="436"/>
      <c r="G199" s="108"/>
      <c r="H199" s="109"/>
    </row>
    <row r="200" spans="1:249" ht="13.8">
      <c r="A200" s="111"/>
      <c r="B200" s="112"/>
      <c r="C200" s="113"/>
      <c r="D200" s="114"/>
      <c r="E200" s="115"/>
      <c r="F200" s="116"/>
    </row>
    <row r="201" spans="1:249" ht="13.8">
      <c r="A201" s="111"/>
      <c r="B201" s="112"/>
      <c r="C201" s="113"/>
      <c r="D201" s="114"/>
      <c r="E201" s="115"/>
      <c r="F201" s="116"/>
    </row>
    <row r="202" spans="1:249" ht="13.8">
      <c r="A202" s="1" t="str">
        <f>A17</f>
        <v>I</v>
      </c>
      <c r="B202" s="61" t="str">
        <f>B58</f>
        <v>SKELA</v>
      </c>
      <c r="C202" s="62"/>
      <c r="D202" s="27"/>
      <c r="E202" s="217"/>
      <c r="F202" s="75">
        <f>F58</f>
        <v>0</v>
      </c>
    </row>
    <row r="203" spans="1:249">
      <c r="A203" s="1" t="str">
        <f>A85</f>
        <v>II</v>
      </c>
      <c r="B203" s="438" t="str">
        <f>B85</f>
        <v>RADOVI RUŠENJA I DEMONTAŽE</v>
      </c>
      <c r="C203" s="438"/>
      <c r="D203" s="438"/>
      <c r="F203" s="218">
        <f>F85</f>
        <v>0</v>
      </c>
    </row>
    <row r="204" spans="1:249" ht="12.75" customHeight="1">
      <c r="A204" s="1" t="str">
        <f>A123</f>
        <v>III</v>
      </c>
      <c r="B204" s="438" t="str">
        <f>B123</f>
        <v>IZOLATERSKI RADOVI</v>
      </c>
      <c r="C204" s="438"/>
      <c r="D204" s="438"/>
      <c r="E204" s="137"/>
      <c r="F204" s="219">
        <f>F123</f>
        <v>0</v>
      </c>
    </row>
    <row r="205" spans="1:249">
      <c r="A205" s="1" t="str">
        <f>A144</f>
        <v>IV</v>
      </c>
      <c r="B205" s="61" t="str">
        <f>B144</f>
        <v>TESARSKI RADOVI</v>
      </c>
      <c r="C205" s="61"/>
      <c r="D205" s="220"/>
      <c r="E205" s="141"/>
      <c r="F205" s="221">
        <f>F144</f>
        <v>0</v>
      </c>
    </row>
    <row r="206" spans="1:249" ht="15" thickBot="1">
      <c r="A206" s="231" t="str">
        <f>A193</f>
        <v>V</v>
      </c>
      <c r="B206" s="232" t="str">
        <f>B193</f>
        <v>LIMARSKI RADOVI</v>
      </c>
      <c r="C206" s="232"/>
      <c r="D206" s="233"/>
      <c r="E206" s="234"/>
      <c r="F206" s="235">
        <f>F193</f>
        <v>0</v>
      </c>
    </row>
    <row r="207" spans="1:249" s="229" customFormat="1" ht="18.600000000000001" customHeight="1" thickTop="1">
      <c r="A207" s="111"/>
      <c r="B207" s="439" t="s">
        <v>52</v>
      </c>
      <c r="C207" s="439"/>
      <c r="D207" s="439"/>
      <c r="E207" s="230"/>
      <c r="F207" s="230">
        <f>SUM(F202:F206)</f>
        <v>0</v>
      </c>
      <c r="G207" s="227"/>
      <c r="H207" s="228"/>
    </row>
    <row r="208" spans="1:249" s="229" customFormat="1" ht="18.600000000000001" customHeight="1">
      <c r="A208" s="111"/>
      <c r="B208" s="437" t="s">
        <v>42</v>
      </c>
      <c r="C208" s="437"/>
      <c r="D208" s="437"/>
      <c r="E208" s="226"/>
      <c r="F208" s="226">
        <f>F207*0.25</f>
        <v>0</v>
      </c>
      <c r="G208" s="227"/>
      <c r="H208" s="228"/>
    </row>
    <row r="209" spans="1:8" s="229" customFormat="1" ht="18.600000000000001" customHeight="1">
      <c r="A209" s="111"/>
      <c r="B209" s="437" t="s">
        <v>53</v>
      </c>
      <c r="C209" s="437"/>
      <c r="D209" s="437"/>
      <c r="E209" s="226"/>
      <c r="F209" s="226">
        <f>F207+F208</f>
        <v>0</v>
      </c>
      <c r="G209" s="227"/>
      <c r="H209" s="228"/>
    </row>
    <row r="210" spans="1:8" ht="39" hidden="1" customHeight="1">
      <c r="B210" s="440"/>
      <c r="C210" s="440"/>
      <c r="D210" s="440"/>
      <c r="E210" s="440"/>
      <c r="F210" s="440"/>
    </row>
    <row r="211" spans="1:8" ht="39" hidden="1" customHeight="1">
      <c r="C211" s="2"/>
      <c r="D211" s="102"/>
      <c r="E211" s="126"/>
      <c r="F211" s="117"/>
    </row>
    <row r="212" spans="1:8" hidden="1">
      <c r="C212" s="2"/>
      <c r="D212" s="102"/>
      <c r="E212" s="126"/>
      <c r="F212" s="117"/>
    </row>
    <row r="213" spans="1:8" ht="13.8" hidden="1">
      <c r="A213" s="107"/>
      <c r="B213" s="436" t="s">
        <v>44</v>
      </c>
      <c r="C213" s="436"/>
      <c r="D213" s="436"/>
      <c r="E213" s="436"/>
      <c r="F213" s="436"/>
    </row>
    <row r="214" spans="1:8" ht="13.8" hidden="1">
      <c r="A214" s="111"/>
      <c r="B214" s="112"/>
      <c r="C214" s="113"/>
      <c r="D214" s="114"/>
      <c r="E214" s="115"/>
      <c r="F214" s="116"/>
    </row>
    <row r="215" spans="1:8" ht="13.8" hidden="1">
      <c r="A215" s="111"/>
      <c r="B215" s="112"/>
      <c r="C215" s="113"/>
      <c r="D215" s="114"/>
      <c r="E215" s="115"/>
      <c r="F215" s="116"/>
    </row>
    <row r="216" spans="1:8" hidden="1">
      <c r="A216" s="1" t="s">
        <v>45</v>
      </c>
      <c r="B216" s="440" t="s">
        <v>46</v>
      </c>
      <c r="C216" s="440"/>
      <c r="D216" s="440"/>
      <c r="F216" s="28">
        <f>E207</f>
        <v>0</v>
      </c>
    </row>
    <row r="217" spans="1:8" hidden="1">
      <c r="C217" s="2"/>
      <c r="D217" s="102"/>
      <c r="E217" s="126"/>
      <c r="F217" s="117"/>
    </row>
    <row r="218" spans="1:8" ht="13.8" hidden="1">
      <c r="B218" s="431" t="s">
        <v>41</v>
      </c>
      <c r="C218" s="431"/>
      <c r="D218" s="431"/>
      <c r="E218" s="432">
        <f>SUM(F216:F217)</f>
        <v>0</v>
      </c>
      <c r="F218" s="432"/>
    </row>
    <row r="219" spans="1:8" ht="13.8" hidden="1">
      <c r="B219" s="431" t="s">
        <v>42</v>
      </c>
      <c r="C219" s="431"/>
      <c r="D219" s="431"/>
      <c r="E219" s="432">
        <f>0.25*E218</f>
        <v>0</v>
      </c>
      <c r="F219" s="432"/>
    </row>
    <row r="220" spans="1:8" ht="13.8" hidden="1">
      <c r="B220" s="431" t="s">
        <v>43</v>
      </c>
      <c r="C220" s="431"/>
      <c r="D220" s="431"/>
      <c r="E220" s="432">
        <f>E218+E219</f>
        <v>0</v>
      </c>
      <c r="F220" s="432"/>
    </row>
    <row r="221" spans="1:8">
      <c r="C221" s="2"/>
      <c r="D221" s="102"/>
      <c r="E221" s="126"/>
      <c r="F221" s="117"/>
    </row>
    <row r="222" spans="1:8">
      <c r="C222" s="2"/>
      <c r="D222" s="102"/>
      <c r="E222" s="126"/>
      <c r="F222" s="118"/>
    </row>
    <row r="223" spans="1:8" ht="13.8">
      <c r="A223" s="435"/>
      <c r="B223" s="435"/>
      <c r="C223" s="435"/>
      <c r="D223" s="435"/>
      <c r="E223" s="435"/>
      <c r="F223" s="435"/>
    </row>
    <row r="224" spans="1:8">
      <c r="C224" s="2"/>
      <c r="D224" s="102"/>
      <c r="E224" s="126"/>
      <c r="F224" s="118"/>
    </row>
    <row r="225" spans="1:6">
      <c r="C225" s="2"/>
      <c r="D225" s="102"/>
      <c r="E225" s="126"/>
      <c r="F225" s="117"/>
    </row>
    <row r="226" spans="1:6">
      <c r="C226" s="2"/>
      <c r="D226" s="102"/>
      <c r="E226" s="126"/>
      <c r="F226" s="117"/>
    </row>
    <row r="227" spans="1:6" ht="13.8">
      <c r="C227" s="2"/>
      <c r="D227" s="433"/>
      <c r="E227" s="433"/>
      <c r="F227" s="433"/>
    </row>
    <row r="228" spans="1:6">
      <c r="C228" s="2"/>
      <c r="D228" s="102"/>
      <c r="E228" s="126"/>
      <c r="F228" s="117"/>
    </row>
    <row r="229" spans="1:6" ht="13.8">
      <c r="A229" s="55"/>
      <c r="C229" s="2"/>
      <c r="D229" s="433"/>
      <c r="E229" s="433"/>
      <c r="F229" s="433"/>
    </row>
    <row r="230" spans="1:6">
      <c r="D230" s="27"/>
      <c r="F230" s="28"/>
    </row>
    <row r="231" spans="1:6">
      <c r="A231" s="55"/>
      <c r="D231" s="27"/>
      <c r="F231" s="28"/>
    </row>
    <row r="232" spans="1:6">
      <c r="D232" s="27"/>
      <c r="F232" s="28"/>
    </row>
    <row r="233" spans="1:6">
      <c r="D233" s="27"/>
      <c r="F233" s="28"/>
    </row>
    <row r="234" spans="1:6" ht="15.15" customHeight="1">
      <c r="A234" s="55"/>
      <c r="C234" s="434"/>
      <c r="D234" s="434"/>
      <c r="E234" s="434"/>
      <c r="F234" s="28"/>
    </row>
    <row r="235" spans="1:6" ht="14.1" customHeight="1">
      <c r="A235" s="55"/>
      <c r="C235" s="434"/>
      <c r="D235" s="434"/>
      <c r="E235" s="434"/>
      <c r="F235" s="28"/>
    </row>
    <row r="236" spans="1:6">
      <c r="A236" s="103"/>
      <c r="B236" s="119"/>
      <c r="C236" s="120"/>
      <c r="F236" s="121"/>
    </row>
  </sheetData>
  <sheetProtection selectLockedCells="1" selectUnlockedCells="1"/>
  <mergeCells count="135">
    <mergeCell ref="B90:F90"/>
    <mergeCell ref="B88:C88"/>
    <mergeCell ref="D88:E88"/>
    <mergeCell ref="B85:C85"/>
    <mergeCell ref="D85:E85"/>
    <mergeCell ref="B37:E37"/>
    <mergeCell ref="B38:E38"/>
    <mergeCell ref="B39:E39"/>
    <mergeCell ref="B40:E40"/>
    <mergeCell ref="B41:E41"/>
    <mergeCell ref="B52:E52"/>
    <mergeCell ref="B53:E53"/>
    <mergeCell ref="B47:E47"/>
    <mergeCell ref="B48:E48"/>
    <mergeCell ref="B49:E49"/>
    <mergeCell ref="B50:E50"/>
    <mergeCell ref="B51:E51"/>
    <mergeCell ref="B42:E42"/>
    <mergeCell ref="B43:E43"/>
    <mergeCell ref="B44:E44"/>
    <mergeCell ref="B45:E45"/>
    <mergeCell ref="B46:E46"/>
    <mergeCell ref="B150:E150"/>
    <mergeCell ref="B151:E151"/>
    <mergeCell ref="B162:E162"/>
    <mergeCell ref="B163:E163"/>
    <mergeCell ref="B101:E101"/>
    <mergeCell ref="B102:E102"/>
    <mergeCell ref="B104:E104"/>
    <mergeCell ref="B111:E111"/>
    <mergeCell ref="B123:C123"/>
    <mergeCell ref="B144:C144"/>
    <mergeCell ref="D144:E144"/>
    <mergeCell ref="B159:E159"/>
    <mergeCell ref="B160:E160"/>
    <mergeCell ref="B161:E161"/>
    <mergeCell ref="B153:E153"/>
    <mergeCell ref="B147:C147"/>
    <mergeCell ref="D147:E147"/>
    <mergeCell ref="A128:A136"/>
    <mergeCell ref="C91:E91"/>
    <mergeCell ref="C92:E92"/>
    <mergeCell ref="B94:F94"/>
    <mergeCell ref="B112:F112"/>
    <mergeCell ref="B128:F136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D123:E123"/>
    <mergeCell ref="B126:C126"/>
    <mergeCell ref="D126:E126"/>
    <mergeCell ref="B103:E103"/>
    <mergeCell ref="B97:E97"/>
    <mergeCell ref="B98:E98"/>
    <mergeCell ref="G8:J8"/>
    <mergeCell ref="I82:K82"/>
    <mergeCell ref="A9:F9"/>
    <mergeCell ref="G9:J9"/>
    <mergeCell ref="I67:K67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2:F2"/>
    <mergeCell ref="A4:F4"/>
    <mergeCell ref="A5:J5"/>
    <mergeCell ref="A6:F6"/>
    <mergeCell ref="B65:F65"/>
    <mergeCell ref="G10:J10"/>
    <mergeCell ref="A11:F11"/>
    <mergeCell ref="G11:J11"/>
    <mergeCell ref="A12:F12"/>
    <mergeCell ref="G12:J12"/>
    <mergeCell ref="A13:F13"/>
    <mergeCell ref="G13:J13"/>
    <mergeCell ref="G14:I14"/>
    <mergeCell ref="B64:F64"/>
    <mergeCell ref="A10:F10"/>
    <mergeCell ref="B61:C61"/>
    <mergeCell ref="D61:E61"/>
    <mergeCell ref="B58:C58"/>
    <mergeCell ref="D58:E58"/>
    <mergeCell ref="B17:C17"/>
    <mergeCell ref="D17:E17"/>
    <mergeCell ref="A7:F7"/>
    <mergeCell ref="G7:J7"/>
    <mergeCell ref="A8:F8"/>
    <mergeCell ref="B193:C193"/>
    <mergeCell ref="D193:E19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99:F199"/>
    <mergeCell ref="B209:D209"/>
    <mergeCell ref="B203:D203"/>
    <mergeCell ref="B204:D204"/>
    <mergeCell ref="B207:D207"/>
    <mergeCell ref="B208:D208"/>
    <mergeCell ref="B210:F210"/>
    <mergeCell ref="B213:F213"/>
    <mergeCell ref="B216:D216"/>
    <mergeCell ref="B218:D218"/>
    <mergeCell ref="E218:F218"/>
    <mergeCell ref="D229:F229"/>
    <mergeCell ref="C234:E234"/>
    <mergeCell ref="C235:E235"/>
    <mergeCell ref="B219:D219"/>
    <mergeCell ref="E219:F219"/>
    <mergeCell ref="B220:D220"/>
    <mergeCell ref="E220:F220"/>
    <mergeCell ref="A223:F223"/>
    <mergeCell ref="D227:F227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4" firstPageNumber="0" orientation="portrait" horizontalDpi="300" verticalDpi="300" r:id="rId1"/>
  <headerFooter>
    <oddFooter>&amp;LPOTOČKA 8, ZAGREB&amp;C&amp;A&amp;R&amp;P</oddFooter>
  </headerFooter>
  <rowBreaks count="6" manualBreakCount="6">
    <brk id="12" max="5" man="1"/>
    <brk id="70" max="5" man="1"/>
    <brk id="86" max="5" man="1"/>
    <brk id="124" max="5" man="1"/>
    <brk id="145" max="5" man="1"/>
    <brk id="19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7"/>
  <sheetViews>
    <sheetView view="pageBreakPreview" topLeftCell="A82" zoomScaleNormal="100" zoomScaleSheetLayoutView="100" workbookViewId="0">
      <selection activeCell="E85" sqref="E85"/>
    </sheetView>
  </sheetViews>
  <sheetFormatPr defaultColWidth="9" defaultRowHeight="14.4"/>
  <cols>
    <col min="1" max="1" width="4.88671875" style="1" customWidth="1"/>
    <col min="2" max="2" width="43.109375" style="2" customWidth="1"/>
    <col min="3" max="3" width="8.109375" style="3" customWidth="1"/>
    <col min="4" max="4" width="9.33203125" style="4" customWidth="1"/>
    <col min="5" max="5" width="12.88671875" style="130" customWidth="1"/>
    <col min="6" max="6" width="16.44140625" style="5" customWidth="1"/>
    <col min="7" max="7" width="9" style="6"/>
    <col min="8" max="8" width="9" style="7"/>
    <col min="9" max="9" width="13.5546875" style="8" bestFit="1" customWidth="1"/>
    <col min="10" max="10" width="12.109375" style="8" bestFit="1" customWidth="1"/>
    <col min="11" max="16384" width="9" style="8"/>
  </cols>
  <sheetData>
    <row r="2" spans="1:256" s="13" customFormat="1" ht="13.8">
      <c r="A2" s="444" t="s">
        <v>9</v>
      </c>
      <c r="B2" s="444"/>
      <c r="C2" s="444"/>
      <c r="D2" s="444"/>
      <c r="E2" s="444"/>
      <c r="F2" s="444"/>
      <c r="G2" s="9"/>
      <c r="H2" s="10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0" customFormat="1" ht="13.8">
      <c r="A3" s="14"/>
      <c r="B3" s="14"/>
      <c r="C3" s="14"/>
      <c r="D3" s="14"/>
      <c r="E3" s="129"/>
      <c r="F3" s="15"/>
      <c r="G3" s="16"/>
      <c r="H3" s="17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0" customFormat="1" ht="13.8">
      <c r="A4" s="445" t="s">
        <v>2</v>
      </c>
      <c r="B4" s="445"/>
      <c r="C4" s="445"/>
      <c r="D4" s="445"/>
      <c r="E4" s="445"/>
      <c r="F4" s="445"/>
      <c r="G4" s="16"/>
      <c r="H4" s="17"/>
      <c r="I4" s="1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6" s="22" customFormat="1" ht="13.8">
      <c r="A5" s="446" t="s">
        <v>6</v>
      </c>
      <c r="B5" s="446"/>
      <c r="C5" s="446"/>
      <c r="D5" s="446"/>
      <c r="E5" s="446"/>
      <c r="F5" s="446"/>
      <c r="G5" s="446"/>
      <c r="H5" s="446"/>
      <c r="I5" s="446"/>
      <c r="J5" s="446"/>
    </row>
    <row r="6" spans="1:256" s="22" customFormat="1" ht="174.9" customHeight="1">
      <c r="A6" s="447" t="s">
        <v>54</v>
      </c>
      <c r="B6" s="447"/>
      <c r="C6" s="447"/>
      <c r="D6" s="447"/>
      <c r="E6" s="447"/>
      <c r="F6" s="447"/>
      <c r="G6" s="23"/>
      <c r="H6" s="24"/>
      <c r="I6" s="25"/>
      <c r="J6" s="25"/>
    </row>
    <row r="7" spans="1:256" s="26" customFormat="1" ht="105" customHeight="1">
      <c r="A7" s="447" t="s">
        <v>11</v>
      </c>
      <c r="B7" s="447"/>
      <c r="C7" s="447"/>
      <c r="D7" s="447"/>
      <c r="E7" s="447"/>
      <c r="F7" s="447"/>
      <c r="G7" s="449"/>
      <c r="H7" s="449"/>
      <c r="I7" s="449"/>
      <c r="J7" s="449"/>
    </row>
    <row r="8" spans="1:256" s="22" customFormat="1" ht="129.9" customHeight="1">
      <c r="A8" s="447" t="s">
        <v>55</v>
      </c>
      <c r="B8" s="447"/>
      <c r="C8" s="447"/>
      <c r="D8" s="447"/>
      <c r="E8" s="447"/>
      <c r="F8" s="447"/>
      <c r="G8" s="449"/>
      <c r="H8" s="449"/>
      <c r="I8" s="449"/>
      <c r="J8" s="449"/>
    </row>
    <row r="9" spans="1:256" s="22" customFormat="1" ht="80.099999999999994" customHeight="1">
      <c r="A9" s="447" t="s">
        <v>7</v>
      </c>
      <c r="B9" s="447"/>
      <c r="C9" s="447"/>
      <c r="D9" s="447"/>
      <c r="E9" s="447"/>
      <c r="F9" s="447"/>
      <c r="G9" s="449"/>
      <c r="H9" s="449"/>
      <c r="I9" s="449"/>
      <c r="J9" s="449"/>
    </row>
    <row r="10" spans="1:256" s="22" customFormat="1" ht="80.099999999999994" customHeight="1">
      <c r="A10" s="447" t="s">
        <v>56</v>
      </c>
      <c r="B10" s="447"/>
      <c r="C10" s="447"/>
      <c r="D10" s="447"/>
      <c r="E10" s="447"/>
      <c r="F10" s="447"/>
      <c r="G10" s="449"/>
      <c r="H10" s="449"/>
      <c r="I10" s="449"/>
      <c r="J10" s="449"/>
    </row>
    <row r="11" spans="1:256" s="22" customFormat="1" ht="45" customHeight="1">
      <c r="A11" s="447" t="s">
        <v>57</v>
      </c>
      <c r="B11" s="447"/>
      <c r="C11" s="447"/>
      <c r="D11" s="447"/>
      <c r="E11" s="447"/>
      <c r="F11" s="447"/>
      <c r="G11" s="449"/>
      <c r="H11" s="449"/>
      <c r="I11" s="449"/>
      <c r="J11" s="449"/>
    </row>
    <row r="12" spans="1:256" s="22" customFormat="1" ht="65.099999999999994" customHeight="1">
      <c r="A12" s="447" t="s">
        <v>58</v>
      </c>
      <c r="B12" s="447"/>
      <c r="C12" s="447"/>
      <c r="D12" s="447"/>
      <c r="E12" s="447"/>
      <c r="F12" s="447"/>
      <c r="G12" s="449"/>
      <c r="H12" s="449"/>
      <c r="I12" s="449"/>
      <c r="J12" s="449"/>
    </row>
    <row r="13" spans="1:256" s="22" customFormat="1" ht="225" customHeight="1">
      <c r="A13" s="447" t="s">
        <v>8</v>
      </c>
      <c r="B13" s="447"/>
      <c r="C13" s="447"/>
      <c r="D13" s="447"/>
      <c r="E13" s="447"/>
      <c r="F13" s="447"/>
      <c r="G13" s="449"/>
      <c r="H13" s="449"/>
      <c r="I13" s="449"/>
      <c r="J13" s="449"/>
    </row>
    <row r="14" spans="1:256" ht="15.75" customHeight="1">
      <c r="D14" s="27"/>
      <c r="F14" s="28"/>
      <c r="G14" s="451"/>
      <c r="H14" s="451"/>
      <c r="I14" s="451"/>
    </row>
    <row r="15" spans="1:256">
      <c r="A15" s="29" t="s">
        <v>12</v>
      </c>
      <c r="B15" s="30" t="s">
        <v>0</v>
      </c>
      <c r="C15" s="31" t="s">
        <v>13</v>
      </c>
      <c r="D15" s="31" t="s">
        <v>4</v>
      </c>
      <c r="E15" s="131" t="s">
        <v>14</v>
      </c>
      <c r="F15" s="32" t="s">
        <v>10</v>
      </c>
    </row>
    <row r="16" spans="1:256" ht="12" customHeight="1">
      <c r="A16" s="33"/>
      <c r="C16" s="34"/>
      <c r="D16" s="27"/>
      <c r="E16" s="132"/>
    </row>
    <row r="17" spans="1:249" s="39" customFormat="1" ht="15" customHeight="1">
      <c r="A17" s="35" t="s">
        <v>15</v>
      </c>
      <c r="B17" s="30" t="s">
        <v>49</v>
      </c>
      <c r="C17" s="36"/>
      <c r="D17" s="37"/>
      <c r="E17" s="133"/>
      <c r="F17" s="38"/>
      <c r="G17" s="6"/>
      <c r="H17" s="7"/>
      <c r="I17" s="467"/>
      <c r="J17" s="467"/>
      <c r="K17" s="467"/>
      <c r="L17" s="467"/>
      <c r="M17" s="46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49" ht="16.5" customHeight="1">
      <c r="A18" s="40"/>
      <c r="B18" s="236" t="s">
        <v>16</v>
      </c>
      <c r="C18" s="41"/>
      <c r="D18" s="42"/>
      <c r="E18" s="43"/>
      <c r="F18" s="44"/>
      <c r="I18" s="45"/>
      <c r="J18" s="45"/>
      <c r="K18" s="45"/>
      <c r="L18" s="45"/>
      <c r="M18" s="45"/>
    </row>
    <row r="19" spans="1:249" s="47" customFormat="1" ht="95.1" customHeight="1">
      <c r="A19" s="40"/>
      <c r="B19" s="452" t="s">
        <v>59</v>
      </c>
      <c r="C19" s="452"/>
      <c r="D19" s="452"/>
      <c r="E19" s="452"/>
      <c r="F19" s="452"/>
      <c r="G19" s="6"/>
      <c r="H19" s="46"/>
    </row>
    <row r="20" spans="1:249" s="47" customFormat="1" ht="125.25" customHeight="1">
      <c r="A20" s="48"/>
      <c r="B20" s="448" t="s">
        <v>60</v>
      </c>
      <c r="C20" s="448"/>
      <c r="D20" s="448"/>
      <c r="E20" s="448"/>
      <c r="F20" s="448"/>
      <c r="G20" s="6"/>
      <c r="H20" s="46"/>
    </row>
    <row r="21" spans="1:249" s="47" customFormat="1">
      <c r="A21" s="1"/>
      <c r="B21" s="2"/>
      <c r="C21" s="2"/>
      <c r="D21" s="2"/>
      <c r="E21" s="126"/>
      <c r="F21" s="49"/>
      <c r="G21" s="6"/>
      <c r="H21" s="46"/>
    </row>
    <row r="22" spans="1:249" ht="31.5" customHeight="1">
      <c r="A22" s="33" t="s">
        <v>82</v>
      </c>
      <c r="B22" s="125" t="s">
        <v>165</v>
      </c>
      <c r="C22" s="34"/>
      <c r="D22" s="27"/>
      <c r="E22" s="132"/>
      <c r="G22" s="127"/>
      <c r="H22" s="128"/>
      <c r="I22" s="453"/>
      <c r="J22" s="453"/>
      <c r="K22" s="453"/>
    </row>
    <row r="23" spans="1:249" ht="66.75" customHeight="1">
      <c r="A23" s="33"/>
      <c r="B23" s="158" t="s">
        <v>188</v>
      </c>
      <c r="C23" s="34" t="s">
        <v>1</v>
      </c>
      <c r="D23" s="27">
        <v>50</v>
      </c>
      <c r="E23" s="132"/>
      <c r="F23" s="5">
        <f>D23*E23</f>
        <v>0</v>
      </c>
      <c r="G23" s="127"/>
      <c r="H23" s="128"/>
      <c r="I23" s="149"/>
      <c r="J23" s="149"/>
      <c r="K23" s="149"/>
    </row>
    <row r="24" spans="1:249" ht="15" customHeight="1">
      <c r="A24" s="33"/>
      <c r="B24" s="125"/>
      <c r="C24" s="34"/>
      <c r="D24" s="27"/>
      <c r="E24" s="132"/>
      <c r="G24" s="127"/>
      <c r="H24" s="128"/>
      <c r="I24" s="149"/>
      <c r="J24" s="149"/>
      <c r="K24" s="149"/>
    </row>
    <row r="25" spans="1:249" s="354" customFormat="1">
      <c r="A25" s="350" t="str">
        <f>A17</f>
        <v>I</v>
      </c>
      <c r="B25" s="441" t="str">
        <f>B17</f>
        <v>RADOVI RUŠENJA I DEMONTAŽE</v>
      </c>
      <c r="C25" s="441" t="s">
        <v>5</v>
      </c>
      <c r="D25" s="442"/>
      <c r="E25" s="442"/>
      <c r="F25" s="351">
        <f>F23</f>
        <v>0</v>
      </c>
      <c r="G25" s="352"/>
      <c r="H25" s="35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</row>
    <row r="26" spans="1:249" s="54" customFormat="1">
      <c r="A26" s="33"/>
      <c r="B26" s="2"/>
      <c r="C26" s="3"/>
      <c r="D26" s="27"/>
      <c r="E26" s="132"/>
      <c r="F26" s="5"/>
      <c r="G26" s="6"/>
      <c r="H26" s="46"/>
    </row>
    <row r="27" spans="1:249" s="47" customFormat="1" ht="11.7" customHeight="1">
      <c r="A27" s="1"/>
      <c r="B27" s="61"/>
      <c r="C27" s="62"/>
      <c r="D27" s="27"/>
      <c r="E27" s="134"/>
      <c r="F27" s="63"/>
      <c r="G27" s="6"/>
      <c r="H27" s="46"/>
    </row>
    <row r="28" spans="1:249" s="354" customFormat="1">
      <c r="A28" s="350" t="s">
        <v>17</v>
      </c>
      <c r="B28" s="441" t="s">
        <v>166</v>
      </c>
      <c r="C28" s="441"/>
      <c r="D28" s="442"/>
      <c r="E28" s="442"/>
      <c r="F28" s="351"/>
      <c r="G28" s="352"/>
      <c r="H28" s="353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249" s="84" customFormat="1">
      <c r="A29" s="237"/>
      <c r="B29" s="223"/>
      <c r="C29" s="151"/>
      <c r="D29" s="152"/>
      <c r="E29" s="153"/>
      <c r="F29" s="161"/>
      <c r="G29" s="94"/>
      <c r="H29" s="100"/>
    </row>
    <row r="30" spans="1:249" s="243" customFormat="1" ht="15.15" customHeight="1">
      <c r="A30" s="238"/>
      <c r="B30" s="190" t="s">
        <v>16</v>
      </c>
      <c r="C30" s="239"/>
      <c r="D30" s="240"/>
      <c r="E30" s="241"/>
      <c r="F30" s="242"/>
      <c r="H30" s="244"/>
    </row>
    <row r="31" spans="1:249" s="243" customFormat="1" ht="27.75" customHeight="1">
      <c r="A31" s="238"/>
      <c r="B31" s="443" t="s">
        <v>95</v>
      </c>
      <c r="C31" s="443"/>
      <c r="D31" s="443"/>
      <c r="E31" s="443"/>
      <c r="F31" s="242"/>
      <c r="H31" s="244"/>
    </row>
    <row r="32" spans="1:249" s="243" customFormat="1" ht="15.15" customHeight="1">
      <c r="A32" s="238"/>
      <c r="B32" s="443" t="s">
        <v>96</v>
      </c>
      <c r="C32" s="443"/>
      <c r="D32" s="443"/>
      <c r="E32" s="443"/>
      <c r="F32" s="242"/>
      <c r="H32" s="244"/>
    </row>
    <row r="33" spans="1:9" s="243" customFormat="1" ht="15.15" customHeight="1">
      <c r="A33" s="238"/>
      <c r="B33" s="245" t="s">
        <v>167</v>
      </c>
      <c r="C33" s="246"/>
      <c r="D33" s="240"/>
      <c r="E33" s="241"/>
      <c r="F33" s="242"/>
      <c r="H33" s="244"/>
    </row>
    <row r="34" spans="1:9" s="243" customFormat="1" ht="15.15" customHeight="1">
      <c r="A34" s="238"/>
      <c r="B34" s="466" t="s">
        <v>168</v>
      </c>
      <c r="C34" s="466"/>
      <c r="D34" s="466"/>
      <c r="E34" s="466"/>
      <c r="F34" s="242"/>
      <c r="H34" s="244"/>
    </row>
    <row r="35" spans="1:9" s="243" customFormat="1" ht="53.25" customHeight="1">
      <c r="A35" s="247"/>
      <c r="B35" s="443" t="s">
        <v>105</v>
      </c>
      <c r="C35" s="443"/>
      <c r="D35" s="443"/>
      <c r="E35" s="443"/>
      <c r="F35" s="242"/>
      <c r="H35" s="244"/>
    </row>
    <row r="36" spans="1:9" s="243" customFormat="1" ht="15.15" customHeight="1">
      <c r="A36" s="247"/>
      <c r="B36" s="190" t="s">
        <v>107</v>
      </c>
      <c r="C36" s="239"/>
      <c r="D36" s="240"/>
      <c r="E36" s="241"/>
      <c r="F36" s="242"/>
      <c r="H36" s="244"/>
    </row>
    <row r="37" spans="1:9" s="243" customFormat="1" ht="15.15" customHeight="1">
      <c r="A37" s="247"/>
      <c r="B37" s="190" t="s">
        <v>108</v>
      </c>
      <c r="C37" s="239"/>
      <c r="D37" s="240"/>
      <c r="E37" s="241"/>
      <c r="F37" s="242"/>
      <c r="H37" s="244"/>
    </row>
    <row r="38" spans="1:9" s="243" customFormat="1" ht="15.15" customHeight="1">
      <c r="A38" s="247"/>
      <c r="B38" s="190" t="s">
        <v>109</v>
      </c>
      <c r="C38" s="239"/>
      <c r="D38" s="240"/>
      <c r="E38" s="241"/>
      <c r="F38" s="242"/>
      <c r="H38" s="244"/>
    </row>
    <row r="39" spans="1:9" s="243" customFormat="1" ht="15.15" customHeight="1">
      <c r="A39" s="247"/>
      <c r="B39" s="190" t="s">
        <v>110</v>
      </c>
      <c r="C39" s="239"/>
      <c r="D39" s="240"/>
      <c r="E39" s="241"/>
      <c r="F39" s="242"/>
      <c r="H39" s="244"/>
    </row>
    <row r="40" spans="1:9" s="243" customFormat="1" ht="15.15" customHeight="1">
      <c r="A40" s="247"/>
      <c r="B40" s="190" t="s">
        <v>111</v>
      </c>
      <c r="C40" s="239"/>
      <c r="D40" s="240"/>
      <c r="E40" s="241"/>
      <c r="F40" s="242"/>
      <c r="H40" s="244"/>
    </row>
    <row r="41" spans="1:9" s="243" customFormat="1" ht="30" customHeight="1">
      <c r="A41" s="247"/>
      <c r="B41" s="443" t="s">
        <v>169</v>
      </c>
      <c r="C41" s="443"/>
      <c r="D41" s="443"/>
      <c r="E41" s="443"/>
      <c r="F41" s="242"/>
      <c r="H41" s="244"/>
    </row>
    <row r="42" spans="1:9" s="243" customFormat="1" ht="15.15" customHeight="1">
      <c r="A42" s="247"/>
      <c r="B42" s="443" t="s">
        <v>113</v>
      </c>
      <c r="C42" s="443"/>
      <c r="D42" s="443"/>
      <c r="E42" s="443"/>
      <c r="F42" s="242"/>
      <c r="H42" s="244"/>
    </row>
    <row r="43" spans="1:9" s="243" customFormat="1" ht="30" customHeight="1">
      <c r="A43" s="247"/>
      <c r="B43" s="443" t="s">
        <v>114</v>
      </c>
      <c r="C43" s="443"/>
      <c r="D43" s="443"/>
      <c r="E43" s="443"/>
      <c r="F43" s="242"/>
      <c r="H43" s="244"/>
    </row>
    <row r="44" spans="1:9" s="243" customFormat="1" ht="29.25" customHeight="1">
      <c r="A44" s="247"/>
      <c r="B44" s="443" t="s">
        <v>115</v>
      </c>
      <c r="C44" s="443"/>
      <c r="D44" s="443"/>
      <c r="E44" s="443"/>
      <c r="F44" s="242"/>
      <c r="H44" s="244"/>
    </row>
    <row r="45" spans="1:9" s="47" customFormat="1">
      <c r="A45" s="1"/>
      <c r="B45" s="2"/>
      <c r="C45" s="34"/>
      <c r="D45" s="27"/>
      <c r="E45" s="132"/>
      <c r="F45" s="28"/>
      <c r="G45" s="6"/>
      <c r="H45" s="46"/>
    </row>
    <row r="46" spans="1:9" ht="111.75" customHeight="1">
      <c r="A46" s="150" t="s">
        <v>82</v>
      </c>
      <c r="B46" s="50" t="s">
        <v>170</v>
      </c>
      <c r="C46" s="72"/>
      <c r="D46" s="56"/>
      <c r="E46" s="135"/>
      <c r="F46" s="59"/>
      <c r="G46" s="127"/>
      <c r="H46" s="148"/>
      <c r="I46" s="74"/>
    </row>
    <row r="47" spans="1:9" ht="67.5" customHeight="1">
      <c r="A47" s="33"/>
      <c r="B47" s="158" t="s">
        <v>188</v>
      </c>
      <c r="C47" s="72" t="s">
        <v>1</v>
      </c>
      <c r="D47" s="56">
        <v>50</v>
      </c>
      <c r="E47" s="135"/>
      <c r="F47" s="59">
        <f>D47*E47</f>
        <v>0</v>
      </c>
      <c r="G47" s="127"/>
      <c r="H47" s="148"/>
      <c r="I47" s="74"/>
    </row>
    <row r="48" spans="1:9">
      <c r="A48" s="33"/>
      <c r="C48" s="72"/>
      <c r="D48" s="56"/>
      <c r="E48" s="135"/>
      <c r="F48" s="59"/>
      <c r="G48" s="53"/>
      <c r="H48" s="71"/>
      <c r="I48" s="73"/>
    </row>
    <row r="49" spans="1:249" s="354" customFormat="1">
      <c r="A49" s="350" t="str">
        <f>A28</f>
        <v>II</v>
      </c>
      <c r="B49" s="441" t="str">
        <f>B28</f>
        <v>GIPSKARTONSKI RADOVI</v>
      </c>
      <c r="C49" s="441" t="s">
        <v>5</v>
      </c>
      <c r="D49" s="442"/>
      <c r="E49" s="442"/>
      <c r="F49" s="351">
        <f>F47</f>
        <v>0</v>
      </c>
      <c r="G49" s="352"/>
      <c r="H49" s="35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</row>
    <row r="50" spans="1:249" ht="15" customHeight="1">
      <c r="B50" s="61"/>
      <c r="C50" s="62"/>
      <c r="D50" s="62"/>
      <c r="E50" s="134"/>
      <c r="F50" s="75"/>
    </row>
    <row r="51" spans="1:249" ht="15" customHeight="1">
      <c r="B51" s="61"/>
      <c r="C51" s="62"/>
      <c r="D51" s="62"/>
      <c r="E51" s="134"/>
      <c r="F51" s="63"/>
    </row>
    <row r="52" spans="1:249" s="354" customFormat="1">
      <c r="A52" s="350" t="s">
        <v>18</v>
      </c>
      <c r="B52" s="441" t="s">
        <v>171</v>
      </c>
      <c r="C52" s="441"/>
      <c r="D52" s="442"/>
      <c r="E52" s="442"/>
      <c r="F52" s="351"/>
      <c r="G52" s="352"/>
      <c r="H52" s="35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249" s="47" customFormat="1" ht="11.25" customHeight="1">
      <c r="A53" s="1"/>
      <c r="B53" s="2"/>
      <c r="C53" s="34"/>
      <c r="D53" s="27"/>
      <c r="E53" s="132"/>
      <c r="F53" s="28"/>
      <c r="G53" s="53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49" s="253" customFormat="1" ht="14.25" customHeight="1">
      <c r="A54" s="248"/>
      <c r="B54" s="190" t="s">
        <v>16</v>
      </c>
      <c r="C54" s="249"/>
      <c r="D54" s="241"/>
      <c r="E54" s="250"/>
      <c r="F54" s="251"/>
      <c r="G54" s="252"/>
    </row>
    <row r="55" spans="1:249" s="253" customFormat="1">
      <c r="A55" s="248"/>
      <c r="B55" s="454" t="s">
        <v>172</v>
      </c>
      <c r="C55" s="465"/>
      <c r="D55" s="465"/>
      <c r="E55" s="465"/>
      <c r="F55" s="251"/>
      <c r="G55" s="252"/>
    </row>
    <row r="56" spans="1:249" s="253" customFormat="1" ht="13.8">
      <c r="A56" s="248"/>
      <c r="B56" s="190" t="s">
        <v>173</v>
      </c>
      <c r="C56" s="249"/>
      <c r="D56" s="241"/>
      <c r="E56" s="250"/>
      <c r="F56" s="251"/>
      <c r="G56" s="252"/>
    </row>
    <row r="57" spans="1:249" s="253" customFormat="1" ht="14.25" customHeight="1">
      <c r="A57" s="248"/>
      <c r="B57" s="245" t="s">
        <v>167</v>
      </c>
      <c r="C57" s="249"/>
      <c r="D57" s="241"/>
      <c r="E57" s="250"/>
      <c r="F57" s="251"/>
      <c r="G57" s="252"/>
    </row>
    <row r="58" spans="1:249" s="253" customFormat="1">
      <c r="A58" s="248"/>
      <c r="B58" s="472" t="s">
        <v>168</v>
      </c>
      <c r="C58" s="465"/>
      <c r="D58" s="465"/>
      <c r="E58" s="465"/>
      <c r="F58" s="251"/>
      <c r="G58" s="252"/>
    </row>
    <row r="59" spans="1:249" s="253" customFormat="1">
      <c r="A59" s="248"/>
      <c r="B59" s="472" t="s">
        <v>174</v>
      </c>
      <c r="C59" s="465"/>
      <c r="D59" s="465"/>
      <c r="E59" s="465"/>
      <c r="F59" s="251"/>
      <c r="G59" s="252"/>
    </row>
    <row r="60" spans="1:249" s="253" customFormat="1" ht="13.5" customHeight="1">
      <c r="A60" s="248"/>
      <c r="B60" s="245" t="s">
        <v>175</v>
      </c>
      <c r="C60" s="249"/>
      <c r="D60" s="241"/>
      <c r="E60" s="250"/>
      <c r="F60" s="251"/>
      <c r="G60" s="252"/>
    </row>
    <row r="61" spans="1:249" s="253" customFormat="1" ht="13.5" customHeight="1">
      <c r="A61" s="248"/>
      <c r="B61" s="245" t="s">
        <v>176</v>
      </c>
      <c r="C61" s="249"/>
      <c r="D61" s="241"/>
      <c r="E61" s="250"/>
      <c r="F61" s="251"/>
      <c r="G61" s="252"/>
    </row>
    <row r="62" spans="1:249" s="253" customFormat="1" ht="14.25" customHeight="1">
      <c r="A62" s="248"/>
      <c r="B62" s="245" t="s">
        <v>177</v>
      </c>
      <c r="C62" s="249"/>
      <c r="D62" s="241"/>
      <c r="E62" s="250"/>
      <c r="F62" s="251"/>
      <c r="G62" s="252"/>
    </row>
    <row r="63" spans="1:249" s="253" customFormat="1" ht="13.5" customHeight="1">
      <c r="A63" s="248"/>
      <c r="B63" s="245" t="s">
        <v>178</v>
      </c>
      <c r="C63" s="249"/>
      <c r="D63" s="241"/>
      <c r="E63" s="250"/>
      <c r="F63" s="251"/>
      <c r="G63" s="252"/>
    </row>
    <row r="64" spans="1:249" s="253" customFormat="1" ht="13.5" customHeight="1">
      <c r="A64" s="248"/>
      <c r="B64" s="245" t="s">
        <v>179</v>
      </c>
      <c r="C64" s="249"/>
      <c r="D64" s="241"/>
      <c r="E64" s="250"/>
      <c r="F64" s="251"/>
      <c r="G64" s="252"/>
    </row>
    <row r="65" spans="1:249" s="253" customFormat="1" ht="14.25" customHeight="1">
      <c r="A65" s="248"/>
      <c r="B65" s="245" t="s">
        <v>180</v>
      </c>
      <c r="C65" s="249"/>
      <c r="D65" s="241"/>
      <c r="E65" s="250"/>
      <c r="F65" s="251"/>
      <c r="G65" s="252"/>
    </row>
    <row r="66" spans="1:249" s="253" customFormat="1" ht="14.25" customHeight="1">
      <c r="A66" s="248"/>
      <c r="B66" s="245" t="s">
        <v>181</v>
      </c>
      <c r="C66" s="249"/>
      <c r="D66" s="241"/>
      <c r="E66" s="250"/>
      <c r="F66" s="251"/>
      <c r="G66" s="252"/>
    </row>
    <row r="67" spans="1:249" s="253" customFormat="1" ht="17.25" customHeight="1">
      <c r="A67" s="248"/>
      <c r="B67" s="245" t="s">
        <v>103</v>
      </c>
      <c r="C67" s="249"/>
      <c r="D67" s="241"/>
      <c r="E67" s="250"/>
      <c r="F67" s="251"/>
      <c r="G67" s="252"/>
    </row>
    <row r="68" spans="1:249" s="253" customFormat="1" ht="54" customHeight="1">
      <c r="A68" s="248"/>
      <c r="B68" s="454" t="s">
        <v>182</v>
      </c>
      <c r="C68" s="465"/>
      <c r="D68" s="465"/>
      <c r="E68" s="465"/>
      <c r="F68" s="251"/>
      <c r="G68" s="252"/>
    </row>
    <row r="69" spans="1:249" s="253" customFormat="1" ht="28.5" customHeight="1">
      <c r="A69" s="248"/>
      <c r="B69" s="454" t="s">
        <v>183</v>
      </c>
      <c r="C69" s="465"/>
      <c r="D69" s="465"/>
      <c r="E69" s="465"/>
      <c r="F69" s="251"/>
      <c r="G69" s="252"/>
    </row>
    <row r="70" spans="1:249" s="253" customFormat="1" ht="41.25" customHeight="1">
      <c r="A70" s="248"/>
      <c r="B70" s="454" t="s">
        <v>184</v>
      </c>
      <c r="C70" s="465"/>
      <c r="D70" s="465"/>
      <c r="E70" s="465"/>
      <c r="F70" s="251"/>
      <c r="G70" s="252"/>
    </row>
    <row r="71" spans="1:249" s="253" customFormat="1" ht="41.25" customHeight="1">
      <c r="A71" s="248"/>
      <c r="B71" s="454" t="s">
        <v>185</v>
      </c>
      <c r="C71" s="465"/>
      <c r="D71" s="465"/>
      <c r="E71" s="465"/>
      <c r="F71" s="251"/>
      <c r="G71" s="252"/>
    </row>
    <row r="72" spans="1:249" s="253" customFormat="1" ht="56.25" customHeight="1">
      <c r="A72" s="248"/>
      <c r="B72" s="464" t="s">
        <v>188</v>
      </c>
      <c r="C72" s="464"/>
      <c r="D72" s="254"/>
      <c r="E72" s="254"/>
      <c r="F72" s="251"/>
      <c r="G72" s="252"/>
    </row>
    <row r="73" spans="1:249" s="47" customFormat="1">
      <c r="A73" s="33"/>
      <c r="B73" s="50"/>
      <c r="C73" s="34"/>
      <c r="D73" s="81"/>
      <c r="E73" s="136"/>
      <c r="F73" s="28"/>
      <c r="G73" s="127"/>
      <c r="H73" s="148"/>
    </row>
    <row r="74" spans="1:249" s="420" customFormat="1" ht="82.5" customHeight="1">
      <c r="A74" s="414" t="s">
        <v>82</v>
      </c>
      <c r="B74" s="326" t="s">
        <v>186</v>
      </c>
      <c r="C74" s="415" t="s">
        <v>1</v>
      </c>
      <c r="D74" s="416">
        <v>50</v>
      </c>
      <c r="E74" s="136"/>
      <c r="F74" s="28">
        <f>D74*E74</f>
        <v>0</v>
      </c>
      <c r="G74" s="417"/>
      <c r="H74" s="418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419"/>
      <c r="BV74" s="419"/>
      <c r="BW74" s="419"/>
      <c r="BX74" s="419"/>
      <c r="BY74" s="419"/>
      <c r="BZ74" s="419"/>
      <c r="CA74" s="419"/>
      <c r="CB74" s="419"/>
      <c r="CC74" s="419"/>
      <c r="CD74" s="419"/>
      <c r="CE74" s="419"/>
      <c r="CF74" s="419"/>
      <c r="CG74" s="419"/>
      <c r="CH74" s="419"/>
      <c r="CI74" s="419"/>
      <c r="CJ74" s="419"/>
      <c r="CK74" s="419"/>
      <c r="CL74" s="419"/>
      <c r="CM74" s="419"/>
      <c r="CN74" s="419"/>
      <c r="CO74" s="419"/>
      <c r="CP74" s="419"/>
      <c r="CQ74" s="419"/>
      <c r="CR74" s="419"/>
      <c r="CS74" s="419"/>
      <c r="CT74" s="419"/>
      <c r="CU74" s="419"/>
      <c r="CV74" s="419"/>
      <c r="CW74" s="419"/>
      <c r="CX74" s="419"/>
      <c r="CY74" s="419"/>
      <c r="CZ74" s="419"/>
      <c r="DA74" s="419"/>
      <c r="DB74" s="419"/>
      <c r="DC74" s="419"/>
      <c r="DD74" s="419"/>
      <c r="DE74" s="419"/>
      <c r="DF74" s="419"/>
      <c r="DG74" s="419"/>
      <c r="DH74" s="419"/>
      <c r="DI74" s="419"/>
      <c r="DJ74" s="419"/>
      <c r="DK74" s="419"/>
      <c r="DL74" s="419"/>
      <c r="DM74" s="419"/>
      <c r="DN74" s="419"/>
      <c r="DO74" s="419"/>
      <c r="DP74" s="419"/>
      <c r="DQ74" s="419"/>
      <c r="DR74" s="419"/>
      <c r="DS74" s="419"/>
      <c r="DT74" s="419"/>
      <c r="DU74" s="419"/>
      <c r="DV74" s="419"/>
      <c r="DW74" s="419"/>
      <c r="DX74" s="419"/>
      <c r="DY74" s="419"/>
      <c r="DZ74" s="419"/>
      <c r="EA74" s="419"/>
      <c r="EB74" s="419"/>
      <c r="EC74" s="419"/>
      <c r="ED74" s="419"/>
      <c r="EE74" s="419"/>
      <c r="EF74" s="419"/>
      <c r="EG74" s="419"/>
      <c r="EH74" s="419"/>
      <c r="EI74" s="419"/>
      <c r="EJ74" s="419"/>
      <c r="EK74" s="419"/>
      <c r="EL74" s="419"/>
      <c r="EM74" s="419"/>
      <c r="EN74" s="419"/>
      <c r="EO74" s="419"/>
      <c r="EP74" s="419"/>
      <c r="EQ74" s="419"/>
      <c r="ER74" s="419"/>
      <c r="ES74" s="419"/>
      <c r="ET74" s="419"/>
      <c r="EU74" s="419"/>
      <c r="EV74" s="419"/>
      <c r="EW74" s="419"/>
      <c r="EX74" s="419"/>
      <c r="EY74" s="419"/>
      <c r="EZ74" s="419"/>
      <c r="FA74" s="419"/>
      <c r="FB74" s="419"/>
      <c r="FC74" s="419"/>
      <c r="FD74" s="419"/>
      <c r="FE74" s="419"/>
      <c r="FF74" s="419"/>
      <c r="FG74" s="419"/>
      <c r="FH74" s="419"/>
      <c r="FI74" s="419"/>
      <c r="FJ74" s="419"/>
      <c r="FK74" s="419"/>
      <c r="FL74" s="419"/>
      <c r="FM74" s="419"/>
      <c r="FN74" s="419"/>
      <c r="FO74" s="419"/>
      <c r="FP74" s="419"/>
      <c r="FQ74" s="419"/>
      <c r="FR74" s="419"/>
      <c r="FS74" s="419"/>
      <c r="FT74" s="419"/>
      <c r="FU74" s="419"/>
      <c r="FV74" s="419"/>
      <c r="FW74" s="419"/>
      <c r="FX74" s="419"/>
      <c r="FY74" s="419"/>
      <c r="FZ74" s="419"/>
      <c r="GA74" s="419"/>
      <c r="GB74" s="419"/>
      <c r="GC74" s="419"/>
      <c r="GD74" s="419"/>
      <c r="GE74" s="419"/>
      <c r="GF74" s="419"/>
      <c r="GG74" s="419"/>
      <c r="GH74" s="419"/>
      <c r="GI74" s="419"/>
      <c r="GJ74" s="419"/>
      <c r="GK74" s="419"/>
      <c r="GL74" s="419"/>
      <c r="GM74" s="419"/>
      <c r="GN74" s="419"/>
      <c r="GO74" s="419"/>
      <c r="GP74" s="419"/>
      <c r="GQ74" s="419"/>
      <c r="GR74" s="419"/>
      <c r="GS74" s="419"/>
      <c r="GT74" s="419"/>
      <c r="GU74" s="419"/>
      <c r="GV74" s="419"/>
      <c r="GW74" s="419"/>
      <c r="GX74" s="419"/>
      <c r="GY74" s="419"/>
      <c r="GZ74" s="419"/>
      <c r="HA74" s="419"/>
      <c r="HB74" s="419"/>
      <c r="HC74" s="419"/>
      <c r="HD74" s="419"/>
      <c r="HE74" s="419"/>
      <c r="HF74" s="419"/>
      <c r="HG74" s="419"/>
      <c r="HH74" s="419"/>
      <c r="HI74" s="419"/>
      <c r="HJ74" s="419"/>
      <c r="HK74" s="419"/>
      <c r="HL74" s="419"/>
      <c r="HM74" s="419"/>
      <c r="HN74" s="419"/>
      <c r="HO74" s="419"/>
      <c r="HP74" s="419"/>
      <c r="HQ74" s="419"/>
      <c r="HR74" s="419"/>
      <c r="HS74" s="419"/>
      <c r="HT74" s="419"/>
      <c r="HU74" s="419"/>
      <c r="HV74" s="419"/>
      <c r="HW74" s="419"/>
      <c r="HX74" s="419"/>
      <c r="HY74" s="419"/>
      <c r="HZ74" s="419"/>
      <c r="IA74" s="419"/>
      <c r="IB74" s="419"/>
      <c r="IC74" s="419"/>
      <c r="ID74" s="419"/>
      <c r="IE74" s="419"/>
      <c r="IF74" s="419"/>
      <c r="IG74" s="419"/>
      <c r="IH74" s="419"/>
      <c r="II74" s="419"/>
      <c r="IJ74" s="419"/>
      <c r="IK74" s="419"/>
      <c r="IL74" s="419"/>
      <c r="IM74" s="419"/>
      <c r="IN74" s="419"/>
      <c r="IO74" s="419"/>
    </row>
    <row r="75" spans="1:249" s="420" customFormat="1">
      <c r="A75" s="421"/>
      <c r="B75" s="326"/>
      <c r="C75" s="415"/>
      <c r="D75" s="416"/>
      <c r="E75" s="136"/>
      <c r="F75" s="28"/>
      <c r="G75" s="422"/>
      <c r="H75" s="418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419"/>
      <c r="BV75" s="419"/>
      <c r="BW75" s="419"/>
      <c r="BX75" s="419"/>
      <c r="BY75" s="419"/>
      <c r="BZ75" s="419"/>
      <c r="CA75" s="419"/>
      <c r="CB75" s="419"/>
      <c r="CC75" s="419"/>
      <c r="CD75" s="419"/>
      <c r="CE75" s="419"/>
      <c r="CF75" s="419"/>
      <c r="CG75" s="419"/>
      <c r="CH75" s="419"/>
      <c r="CI75" s="419"/>
      <c r="CJ75" s="419"/>
      <c r="CK75" s="419"/>
      <c r="CL75" s="419"/>
      <c r="CM75" s="419"/>
      <c r="CN75" s="419"/>
      <c r="CO75" s="419"/>
      <c r="CP75" s="419"/>
      <c r="CQ75" s="419"/>
      <c r="CR75" s="419"/>
      <c r="CS75" s="419"/>
      <c r="CT75" s="419"/>
      <c r="CU75" s="419"/>
      <c r="CV75" s="419"/>
      <c r="CW75" s="419"/>
      <c r="CX75" s="419"/>
      <c r="CY75" s="419"/>
      <c r="CZ75" s="419"/>
      <c r="DA75" s="419"/>
      <c r="DB75" s="419"/>
      <c r="DC75" s="419"/>
      <c r="DD75" s="419"/>
      <c r="DE75" s="419"/>
      <c r="DF75" s="419"/>
      <c r="DG75" s="419"/>
      <c r="DH75" s="419"/>
      <c r="DI75" s="419"/>
      <c r="DJ75" s="419"/>
      <c r="DK75" s="419"/>
      <c r="DL75" s="419"/>
      <c r="DM75" s="419"/>
      <c r="DN75" s="419"/>
      <c r="DO75" s="419"/>
      <c r="DP75" s="419"/>
      <c r="DQ75" s="419"/>
      <c r="DR75" s="419"/>
      <c r="DS75" s="419"/>
      <c r="DT75" s="419"/>
      <c r="DU75" s="419"/>
      <c r="DV75" s="419"/>
      <c r="DW75" s="419"/>
      <c r="DX75" s="419"/>
      <c r="DY75" s="419"/>
      <c r="DZ75" s="419"/>
      <c r="EA75" s="419"/>
      <c r="EB75" s="419"/>
      <c r="EC75" s="419"/>
      <c r="ED75" s="419"/>
      <c r="EE75" s="419"/>
      <c r="EF75" s="419"/>
      <c r="EG75" s="419"/>
      <c r="EH75" s="419"/>
      <c r="EI75" s="419"/>
      <c r="EJ75" s="419"/>
      <c r="EK75" s="419"/>
      <c r="EL75" s="419"/>
      <c r="EM75" s="419"/>
      <c r="EN75" s="419"/>
      <c r="EO75" s="419"/>
      <c r="EP75" s="419"/>
      <c r="EQ75" s="419"/>
      <c r="ER75" s="419"/>
      <c r="ES75" s="419"/>
      <c r="ET75" s="419"/>
      <c r="EU75" s="419"/>
      <c r="EV75" s="419"/>
      <c r="EW75" s="419"/>
      <c r="EX75" s="419"/>
      <c r="EY75" s="419"/>
      <c r="EZ75" s="419"/>
      <c r="FA75" s="419"/>
      <c r="FB75" s="419"/>
      <c r="FC75" s="419"/>
      <c r="FD75" s="419"/>
      <c r="FE75" s="419"/>
      <c r="FF75" s="419"/>
      <c r="FG75" s="419"/>
      <c r="FH75" s="419"/>
      <c r="FI75" s="419"/>
      <c r="FJ75" s="419"/>
      <c r="FK75" s="419"/>
      <c r="FL75" s="419"/>
      <c r="FM75" s="419"/>
      <c r="FN75" s="419"/>
      <c r="FO75" s="419"/>
      <c r="FP75" s="419"/>
      <c r="FQ75" s="419"/>
      <c r="FR75" s="419"/>
      <c r="FS75" s="419"/>
      <c r="FT75" s="419"/>
      <c r="FU75" s="419"/>
      <c r="FV75" s="419"/>
      <c r="FW75" s="419"/>
      <c r="FX75" s="419"/>
      <c r="FY75" s="419"/>
      <c r="FZ75" s="419"/>
      <c r="GA75" s="419"/>
      <c r="GB75" s="419"/>
      <c r="GC75" s="419"/>
      <c r="GD75" s="419"/>
      <c r="GE75" s="419"/>
      <c r="GF75" s="419"/>
      <c r="GG75" s="419"/>
      <c r="GH75" s="419"/>
      <c r="GI75" s="419"/>
      <c r="GJ75" s="419"/>
      <c r="GK75" s="419"/>
      <c r="GL75" s="419"/>
      <c r="GM75" s="419"/>
      <c r="GN75" s="419"/>
      <c r="GO75" s="419"/>
      <c r="GP75" s="419"/>
      <c r="GQ75" s="419"/>
      <c r="GR75" s="419"/>
      <c r="GS75" s="419"/>
      <c r="GT75" s="419"/>
      <c r="GU75" s="419"/>
      <c r="GV75" s="419"/>
      <c r="GW75" s="419"/>
      <c r="GX75" s="419"/>
      <c r="GY75" s="419"/>
      <c r="GZ75" s="419"/>
      <c r="HA75" s="419"/>
      <c r="HB75" s="419"/>
      <c r="HC75" s="419"/>
      <c r="HD75" s="419"/>
      <c r="HE75" s="419"/>
      <c r="HF75" s="419"/>
      <c r="HG75" s="419"/>
      <c r="HH75" s="419"/>
      <c r="HI75" s="419"/>
      <c r="HJ75" s="419"/>
      <c r="HK75" s="419"/>
      <c r="HL75" s="419"/>
      <c r="HM75" s="419"/>
      <c r="HN75" s="419"/>
      <c r="HO75" s="419"/>
      <c r="HP75" s="419"/>
      <c r="HQ75" s="419"/>
      <c r="HR75" s="419"/>
      <c r="HS75" s="419"/>
      <c r="HT75" s="419"/>
      <c r="HU75" s="419"/>
      <c r="HV75" s="419"/>
      <c r="HW75" s="419"/>
      <c r="HX75" s="419"/>
      <c r="HY75" s="419"/>
      <c r="HZ75" s="419"/>
      <c r="IA75" s="419"/>
      <c r="IB75" s="419"/>
      <c r="IC75" s="419"/>
      <c r="ID75" s="419"/>
      <c r="IE75" s="419"/>
      <c r="IF75" s="419"/>
      <c r="IG75" s="419"/>
      <c r="IH75" s="419"/>
      <c r="II75" s="419"/>
      <c r="IJ75" s="419"/>
      <c r="IK75" s="419"/>
      <c r="IL75" s="419"/>
      <c r="IM75" s="419"/>
      <c r="IN75" s="419"/>
      <c r="IO75" s="419"/>
    </row>
    <row r="76" spans="1:249" s="325" customFormat="1" ht="79.5" customHeight="1">
      <c r="A76" s="414" t="s">
        <v>83</v>
      </c>
      <c r="B76" s="423" t="s">
        <v>187</v>
      </c>
      <c r="C76" s="415" t="s">
        <v>1</v>
      </c>
      <c r="D76" s="416">
        <v>100</v>
      </c>
      <c r="E76" s="136"/>
      <c r="F76" s="28">
        <f>D76*E76</f>
        <v>0</v>
      </c>
      <c r="G76" s="424"/>
      <c r="H76" s="418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/>
      <c r="CX76" s="425"/>
      <c r="CY76" s="425"/>
      <c r="CZ76" s="425"/>
      <c r="DA76" s="425"/>
      <c r="DB76" s="425"/>
      <c r="DC76" s="425"/>
      <c r="DD76" s="425"/>
      <c r="DE76" s="425"/>
      <c r="DF76" s="425"/>
      <c r="DG76" s="425"/>
      <c r="DH76" s="425"/>
      <c r="DI76" s="425"/>
      <c r="DJ76" s="425"/>
      <c r="DK76" s="425"/>
      <c r="DL76" s="425"/>
      <c r="DM76" s="425"/>
      <c r="DN76" s="425"/>
      <c r="DO76" s="425"/>
      <c r="DP76" s="425"/>
      <c r="DQ76" s="425"/>
      <c r="DR76" s="425"/>
      <c r="DS76" s="425"/>
      <c r="DT76" s="425"/>
      <c r="DU76" s="425"/>
      <c r="DV76" s="425"/>
      <c r="DW76" s="425"/>
      <c r="DX76" s="425"/>
      <c r="DY76" s="425"/>
      <c r="DZ76" s="425"/>
      <c r="EA76" s="425"/>
      <c r="EB76" s="425"/>
      <c r="EC76" s="425"/>
      <c r="ED76" s="425"/>
      <c r="EE76" s="425"/>
      <c r="EF76" s="425"/>
      <c r="EG76" s="425"/>
      <c r="EH76" s="425"/>
      <c r="EI76" s="425"/>
      <c r="EJ76" s="425"/>
      <c r="EK76" s="425"/>
      <c r="EL76" s="425"/>
      <c r="EM76" s="425"/>
      <c r="EN76" s="425"/>
      <c r="EO76" s="425"/>
      <c r="EP76" s="425"/>
      <c r="EQ76" s="425"/>
      <c r="ER76" s="425"/>
      <c r="ES76" s="425"/>
      <c r="ET76" s="425"/>
      <c r="EU76" s="425"/>
      <c r="EV76" s="425"/>
      <c r="EW76" s="425"/>
      <c r="EX76" s="425"/>
      <c r="EY76" s="425"/>
      <c r="EZ76" s="425"/>
      <c r="FA76" s="425"/>
      <c r="FB76" s="425"/>
      <c r="FC76" s="425"/>
      <c r="FD76" s="425"/>
      <c r="FE76" s="425"/>
      <c r="FF76" s="425"/>
      <c r="FG76" s="425"/>
      <c r="FH76" s="425"/>
      <c r="FI76" s="425"/>
      <c r="FJ76" s="425"/>
      <c r="FK76" s="425"/>
      <c r="FL76" s="425"/>
      <c r="FM76" s="425"/>
      <c r="FN76" s="425"/>
      <c r="FO76" s="425"/>
      <c r="FP76" s="425"/>
      <c r="FQ76" s="425"/>
      <c r="FR76" s="425"/>
      <c r="FS76" s="425"/>
      <c r="FT76" s="425"/>
      <c r="FU76" s="425"/>
      <c r="FV76" s="425"/>
      <c r="FW76" s="425"/>
      <c r="FX76" s="425"/>
      <c r="FY76" s="425"/>
      <c r="FZ76" s="425"/>
      <c r="GA76" s="425"/>
      <c r="GB76" s="425"/>
      <c r="GC76" s="425"/>
      <c r="GD76" s="425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425"/>
      <c r="GW76" s="425"/>
      <c r="GX76" s="425"/>
      <c r="GY76" s="425"/>
      <c r="GZ76" s="425"/>
      <c r="HA76" s="425"/>
      <c r="HB76" s="425"/>
      <c r="HC76" s="425"/>
      <c r="HD76" s="425"/>
      <c r="HE76" s="425"/>
      <c r="HF76" s="425"/>
      <c r="HG76" s="425"/>
      <c r="HH76" s="425"/>
      <c r="HI76" s="425"/>
      <c r="HJ76" s="425"/>
      <c r="HK76" s="425"/>
      <c r="HL76" s="425"/>
      <c r="HM76" s="425"/>
      <c r="HN76" s="425"/>
      <c r="HO76" s="425"/>
      <c r="HP76" s="425"/>
      <c r="HQ76" s="425"/>
      <c r="HR76" s="425"/>
      <c r="HS76" s="425"/>
      <c r="HT76" s="425"/>
      <c r="HU76" s="425"/>
      <c r="HV76" s="425"/>
      <c r="HW76" s="425"/>
      <c r="HX76" s="425"/>
      <c r="HY76" s="425"/>
      <c r="HZ76" s="425"/>
      <c r="IA76" s="425"/>
      <c r="IB76" s="425"/>
      <c r="IC76" s="425"/>
      <c r="ID76" s="425"/>
      <c r="IE76" s="425"/>
      <c r="IF76" s="425"/>
      <c r="IG76" s="425"/>
      <c r="IH76" s="425"/>
      <c r="II76" s="425"/>
      <c r="IJ76" s="425"/>
      <c r="IK76" s="425"/>
      <c r="IL76" s="425"/>
      <c r="IM76" s="425"/>
      <c r="IN76" s="425"/>
      <c r="IO76" s="425"/>
    </row>
    <row r="77" spans="1:249">
      <c r="A77" s="68"/>
      <c r="C77" s="34"/>
      <c r="D77" s="81"/>
      <c r="E77" s="132"/>
      <c r="F77" s="28"/>
      <c r="G77" s="53"/>
      <c r="H77" s="76"/>
    </row>
    <row r="78" spans="1:249" s="354" customFormat="1">
      <c r="A78" s="350" t="str">
        <f>A52</f>
        <v>III</v>
      </c>
      <c r="B78" s="441" t="str">
        <f>B52</f>
        <v>SOBOSLIKARASKI RADOVI</v>
      </c>
      <c r="C78" s="441"/>
      <c r="D78" s="442" t="s">
        <v>5</v>
      </c>
      <c r="E78" s="442"/>
      <c r="F78" s="351">
        <f>SUM(F73:F76)</f>
        <v>0</v>
      </c>
      <c r="G78" s="352"/>
      <c r="H78" s="353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</row>
    <row r="79" spans="1:249" s="57" customFormat="1">
      <c r="A79" s="1"/>
      <c r="B79" s="61"/>
      <c r="C79" s="61"/>
      <c r="D79" s="62"/>
      <c r="E79" s="137"/>
      <c r="F79" s="63"/>
      <c r="G79" s="53"/>
      <c r="H79" s="76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</row>
    <row r="80" spans="1:249" s="47" customFormat="1" ht="15" customHeight="1">
      <c r="A80" s="1"/>
      <c r="B80" s="61"/>
      <c r="C80" s="62"/>
      <c r="D80" s="101"/>
      <c r="E80" s="134"/>
      <c r="F80" s="63"/>
      <c r="G80" s="6"/>
      <c r="H80" s="46"/>
    </row>
    <row r="81" spans="1:8">
      <c r="A81" s="103"/>
      <c r="B81" s="104"/>
      <c r="C81" s="105"/>
      <c r="E81" s="134"/>
      <c r="F81" s="106"/>
    </row>
    <row r="82" spans="1:8" s="110" customFormat="1" ht="52.2" customHeight="1">
      <c r="A82" s="107"/>
      <c r="B82" s="436" t="s">
        <v>40</v>
      </c>
      <c r="C82" s="436"/>
      <c r="D82" s="436"/>
      <c r="E82" s="436"/>
      <c r="F82" s="436"/>
      <c r="G82" s="108"/>
      <c r="H82" s="109"/>
    </row>
    <row r="83" spans="1:8" ht="13.8">
      <c r="A83" s="111"/>
      <c r="B83" s="112"/>
      <c r="C83" s="113"/>
      <c r="D83" s="114"/>
      <c r="E83" s="115"/>
      <c r="F83" s="116"/>
    </row>
    <row r="84" spans="1:8" ht="13.8">
      <c r="A84" s="111"/>
      <c r="B84" s="112"/>
      <c r="C84" s="113"/>
      <c r="D84" s="114"/>
      <c r="E84" s="115"/>
      <c r="F84" s="116"/>
    </row>
    <row r="85" spans="1:8" s="96" customFormat="1" ht="17.100000000000001" customHeight="1">
      <c r="A85" s="237" t="str">
        <f>A25</f>
        <v>I</v>
      </c>
      <c r="B85" s="468" t="str">
        <f>B25</f>
        <v>RADOVI RUŠENJA I DEMONTAŽE</v>
      </c>
      <c r="C85" s="468"/>
      <c r="D85" s="468"/>
      <c r="E85" s="256"/>
      <c r="F85" s="257">
        <f>F25</f>
        <v>0</v>
      </c>
      <c r="G85" s="94"/>
      <c r="H85" s="95"/>
    </row>
    <row r="86" spans="1:8" s="96" customFormat="1" ht="17.100000000000001" customHeight="1">
      <c r="A86" s="237" t="str">
        <f>A49</f>
        <v>II</v>
      </c>
      <c r="B86" s="255" t="str">
        <f>B49</f>
        <v>GIPSKARTONSKI RADOVI</v>
      </c>
      <c r="C86" s="258"/>
      <c r="D86" s="152"/>
      <c r="E86" s="256"/>
      <c r="F86" s="257">
        <f>F49</f>
        <v>0</v>
      </c>
      <c r="G86" s="94"/>
      <c r="H86" s="259"/>
    </row>
    <row r="87" spans="1:8" s="96" customFormat="1" ht="17.100000000000001" customHeight="1" thickBot="1">
      <c r="A87" s="260" t="str">
        <f>A78</f>
        <v>III</v>
      </c>
      <c r="B87" s="469" t="str">
        <f>B52</f>
        <v>SOBOSLIKARASKI RADOVI</v>
      </c>
      <c r="C87" s="469"/>
      <c r="D87" s="469"/>
      <c r="E87" s="261"/>
      <c r="F87" s="262">
        <f>F78</f>
        <v>0</v>
      </c>
      <c r="G87" s="94"/>
      <c r="H87" s="95"/>
    </row>
    <row r="88" spans="1:8" s="267" customFormat="1" ht="18.600000000000001" customHeight="1" thickTop="1">
      <c r="A88" s="263"/>
      <c r="B88" s="470" t="s">
        <v>52</v>
      </c>
      <c r="C88" s="470"/>
      <c r="D88" s="470"/>
      <c r="E88" s="264"/>
      <c r="F88" s="264">
        <f>SUM(F85:F87)</f>
        <v>0</v>
      </c>
      <c r="G88" s="265"/>
      <c r="H88" s="266"/>
    </row>
    <row r="89" spans="1:8" s="267" customFormat="1" ht="18.600000000000001" customHeight="1">
      <c r="A89" s="263"/>
      <c r="B89" s="471" t="s">
        <v>42</v>
      </c>
      <c r="C89" s="471"/>
      <c r="D89" s="471"/>
      <c r="E89" s="268"/>
      <c r="F89" s="268">
        <f>F90-F88</f>
        <v>0</v>
      </c>
      <c r="G89" s="265"/>
      <c r="H89" s="266"/>
    </row>
    <row r="90" spans="1:8" s="267" customFormat="1" ht="18.600000000000001" customHeight="1">
      <c r="A90" s="263"/>
      <c r="B90" s="471" t="s">
        <v>53</v>
      </c>
      <c r="C90" s="471"/>
      <c r="D90" s="471"/>
      <c r="E90" s="268"/>
      <c r="F90" s="268">
        <f>F88*1.25</f>
        <v>0</v>
      </c>
      <c r="G90" s="265"/>
      <c r="H90" s="266"/>
    </row>
    <row r="91" spans="1:8" ht="39" hidden="1" customHeight="1">
      <c r="B91" s="440"/>
      <c r="C91" s="440"/>
      <c r="D91" s="440"/>
      <c r="E91" s="440"/>
      <c r="F91" s="440"/>
    </row>
    <row r="92" spans="1:8" ht="39" hidden="1" customHeight="1">
      <c r="C92" s="2"/>
      <c r="D92" s="102"/>
      <c r="E92" s="126"/>
      <c r="F92" s="117"/>
    </row>
    <row r="93" spans="1:8" hidden="1">
      <c r="C93" s="2"/>
      <c r="D93" s="102"/>
      <c r="E93" s="126"/>
      <c r="F93" s="117"/>
    </row>
    <row r="94" spans="1:8" ht="13.8" hidden="1">
      <c r="A94" s="107"/>
      <c r="B94" s="436" t="s">
        <v>44</v>
      </c>
      <c r="C94" s="436"/>
      <c r="D94" s="436"/>
      <c r="E94" s="436"/>
      <c r="F94" s="436"/>
    </row>
    <row r="95" spans="1:8" ht="13.8" hidden="1">
      <c r="A95" s="111"/>
      <c r="B95" s="112"/>
      <c r="C95" s="113"/>
      <c r="D95" s="114"/>
      <c r="E95" s="115"/>
      <c r="F95" s="116"/>
    </row>
    <row r="96" spans="1:8" ht="13.8" hidden="1">
      <c r="A96" s="111"/>
      <c r="B96" s="112"/>
      <c r="C96" s="113"/>
      <c r="D96" s="114"/>
      <c r="E96" s="115"/>
      <c r="F96" s="116"/>
    </row>
    <row r="97" spans="1:6" hidden="1">
      <c r="A97" s="1" t="s">
        <v>45</v>
      </c>
      <c r="B97" s="440" t="s">
        <v>46</v>
      </c>
      <c r="C97" s="440"/>
      <c r="D97" s="440"/>
      <c r="F97" s="28">
        <f>E88</f>
        <v>0</v>
      </c>
    </row>
    <row r="98" spans="1:6" hidden="1">
      <c r="C98" s="2"/>
      <c r="D98" s="102"/>
      <c r="E98" s="126"/>
      <c r="F98" s="117"/>
    </row>
    <row r="99" spans="1:6" ht="13.8" hidden="1">
      <c r="B99" s="431" t="s">
        <v>41</v>
      </c>
      <c r="C99" s="431"/>
      <c r="D99" s="431"/>
      <c r="E99" s="432">
        <f>SUM(F97:F98)</f>
        <v>0</v>
      </c>
      <c r="F99" s="432"/>
    </row>
    <row r="100" spans="1:6" ht="13.8" hidden="1">
      <c r="B100" s="431" t="s">
        <v>42</v>
      </c>
      <c r="C100" s="431"/>
      <c r="D100" s="431"/>
      <c r="E100" s="432">
        <f>0.25*E99</f>
        <v>0</v>
      </c>
      <c r="F100" s="432"/>
    </row>
    <row r="101" spans="1:6" ht="13.8" hidden="1">
      <c r="B101" s="431" t="s">
        <v>43</v>
      </c>
      <c r="C101" s="431"/>
      <c r="D101" s="431"/>
      <c r="E101" s="432">
        <f>E99+E100</f>
        <v>0</v>
      </c>
      <c r="F101" s="432"/>
    </row>
    <row r="102" spans="1:6">
      <c r="C102" s="2"/>
      <c r="D102" s="102"/>
      <c r="E102" s="126"/>
      <c r="F102" s="117"/>
    </row>
    <row r="103" spans="1:6">
      <c r="C103" s="2"/>
      <c r="D103" s="102"/>
      <c r="E103" s="126"/>
      <c r="F103" s="118"/>
    </row>
    <row r="104" spans="1:6" ht="13.8">
      <c r="A104" s="435"/>
      <c r="B104" s="435"/>
      <c r="C104" s="435"/>
      <c r="D104" s="435"/>
      <c r="E104" s="435"/>
      <c r="F104" s="435"/>
    </row>
    <row r="105" spans="1:6">
      <c r="C105" s="2"/>
      <c r="D105" s="102"/>
      <c r="E105" s="126"/>
      <c r="F105" s="118"/>
    </row>
    <row r="106" spans="1:6">
      <c r="C106" s="2"/>
      <c r="D106" s="102"/>
      <c r="E106" s="126"/>
      <c r="F106" s="117"/>
    </row>
    <row r="107" spans="1:6">
      <c r="C107" s="2"/>
      <c r="D107" s="102"/>
      <c r="E107" s="126"/>
      <c r="F107" s="117"/>
    </row>
    <row r="108" spans="1:6" ht="13.8">
      <c r="C108" s="2"/>
      <c r="D108" s="433"/>
      <c r="E108" s="433"/>
      <c r="F108" s="433"/>
    </row>
    <row r="109" spans="1:6">
      <c r="C109" s="2"/>
      <c r="D109" s="102"/>
      <c r="E109" s="126"/>
      <c r="F109" s="117"/>
    </row>
    <row r="110" spans="1:6" ht="13.8">
      <c r="A110" s="55"/>
      <c r="C110" s="2"/>
      <c r="D110" s="433"/>
      <c r="E110" s="433"/>
      <c r="F110" s="433"/>
    </row>
    <row r="111" spans="1:6">
      <c r="D111" s="27"/>
      <c r="F111" s="28"/>
    </row>
    <row r="112" spans="1:6">
      <c r="A112" s="55"/>
      <c r="D112" s="27"/>
      <c r="F112" s="28"/>
    </row>
    <row r="113" spans="1:6">
      <c r="D113" s="27"/>
      <c r="F113" s="28"/>
    </row>
    <row r="114" spans="1:6">
      <c r="D114" s="27"/>
      <c r="F114" s="28"/>
    </row>
    <row r="115" spans="1:6" ht="15.15" customHeight="1">
      <c r="A115" s="55"/>
      <c r="C115" s="434"/>
      <c r="D115" s="434"/>
      <c r="E115" s="434"/>
      <c r="F115" s="28"/>
    </row>
    <row r="116" spans="1:6" ht="14.1" customHeight="1">
      <c r="A116" s="55"/>
      <c r="C116" s="434"/>
      <c r="D116" s="434"/>
      <c r="E116" s="434"/>
      <c r="F116" s="28"/>
    </row>
    <row r="117" spans="1:6">
      <c r="A117" s="103"/>
      <c r="B117" s="119"/>
      <c r="C117" s="120"/>
      <c r="F117" s="121"/>
    </row>
  </sheetData>
  <sheetProtection selectLockedCells="1" selectUnlockedCells="1"/>
  <mergeCells count="69">
    <mergeCell ref="B55:E55"/>
    <mergeCell ref="B58:E58"/>
    <mergeCell ref="B59:E59"/>
    <mergeCell ref="B35:E35"/>
    <mergeCell ref="B41:E41"/>
    <mergeCell ref="B42:E42"/>
    <mergeCell ref="B43:E43"/>
    <mergeCell ref="B44:E44"/>
    <mergeCell ref="A104:F104"/>
    <mergeCell ref="D108:F108"/>
    <mergeCell ref="D110:F110"/>
    <mergeCell ref="C115:E115"/>
    <mergeCell ref="C116:E116"/>
    <mergeCell ref="B99:D99"/>
    <mergeCell ref="E99:F99"/>
    <mergeCell ref="B100:D100"/>
    <mergeCell ref="E100:F100"/>
    <mergeCell ref="B101:D101"/>
    <mergeCell ref="E101:F101"/>
    <mergeCell ref="B97:D97"/>
    <mergeCell ref="B82:F82"/>
    <mergeCell ref="B85:D85"/>
    <mergeCell ref="B87:D87"/>
    <mergeCell ref="B78:C78"/>
    <mergeCell ref="D78:E78"/>
    <mergeCell ref="B88:D88"/>
    <mergeCell ref="B89:D89"/>
    <mergeCell ref="B90:D90"/>
    <mergeCell ref="B91:F91"/>
    <mergeCell ref="B94:F94"/>
    <mergeCell ref="G14:I14"/>
    <mergeCell ref="I17:M17"/>
    <mergeCell ref="B19:F19"/>
    <mergeCell ref="B20:F20"/>
    <mergeCell ref="I22:K22"/>
    <mergeCell ref="A13:F13"/>
    <mergeCell ref="G13:J13"/>
    <mergeCell ref="A8:F8"/>
    <mergeCell ref="G8:J8"/>
    <mergeCell ref="A9:F9"/>
    <mergeCell ref="G9:J9"/>
    <mergeCell ref="A10:F10"/>
    <mergeCell ref="G10:J10"/>
    <mergeCell ref="A11:F11"/>
    <mergeCell ref="G11:J11"/>
    <mergeCell ref="A12:F12"/>
    <mergeCell ref="G12:J12"/>
    <mergeCell ref="A2:F2"/>
    <mergeCell ref="A4:F4"/>
    <mergeCell ref="A5:J5"/>
    <mergeCell ref="A6:F6"/>
    <mergeCell ref="A7:F7"/>
    <mergeCell ref="G7:J7"/>
    <mergeCell ref="B28:C28"/>
    <mergeCell ref="D28:E28"/>
    <mergeCell ref="B25:C25"/>
    <mergeCell ref="D25:E25"/>
    <mergeCell ref="B72:C72"/>
    <mergeCell ref="B52:C52"/>
    <mergeCell ref="D52:E52"/>
    <mergeCell ref="B49:C49"/>
    <mergeCell ref="D49:E49"/>
    <mergeCell ref="B68:E68"/>
    <mergeCell ref="B69:E69"/>
    <mergeCell ref="B70:E70"/>
    <mergeCell ref="B71:E71"/>
    <mergeCell ref="B31:E31"/>
    <mergeCell ref="B32:E32"/>
    <mergeCell ref="B34:E34"/>
  </mergeCells>
  <printOptions horizontalCentered="1"/>
  <pageMargins left="0.23622047244094491" right="0.23622047244094491" top="0.62992125984251968" bottom="0.74803149606299213" header="0.31496062992125984" footer="0.31496062992125984"/>
  <pageSetup paperSize="9" scale="84" firstPageNumber="0" orientation="portrait" horizontalDpi="300" verticalDpi="300" r:id="rId1"/>
  <headerFooter>
    <oddFooter>&amp;LPOTOČKA 8, ZAGREB&amp;C&amp;A&amp;R&amp;P</oddFooter>
  </headerFooter>
  <rowBreaks count="4" manualBreakCount="4">
    <brk id="12" max="5" man="1"/>
    <brk id="26" max="5" man="1"/>
    <brk id="50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naslo.</vt:lpstr>
      <vt:lpstr>A- RAD U ZAJEDNIČKIM DIJELOVIMA</vt:lpstr>
      <vt:lpstr>B- RAD U POSEBNIM DIJELOVIMA</vt:lpstr>
      <vt:lpstr>'A- RAD U ZAJEDNIČKIM DIJELOVIMA'!Ispis_naslova</vt:lpstr>
      <vt:lpstr>'B- RAD U POSEBNIM DIJELOVIMA'!Ispis_naslova</vt:lpstr>
      <vt:lpstr>'A- RAD U ZAJEDNIČKIM DIJELOVIMA'!Podrucje_ispisa</vt:lpstr>
      <vt:lpstr>'B- RAD U POSEBNIM DIJELOVIMA'!Podrucje_ispisa</vt:lpstr>
      <vt:lpstr>naslo.!Podrucje_ispisa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Vrkljan</dc:creator>
  <cp:lastModifiedBy>Nastavnik</cp:lastModifiedBy>
  <cp:lastPrinted>2024-04-19T11:16:47Z</cp:lastPrinted>
  <dcterms:created xsi:type="dcterms:W3CDTF">2020-07-18T07:47:12Z</dcterms:created>
  <dcterms:modified xsi:type="dcterms:W3CDTF">2024-04-24T07:19:28Z</dcterms:modified>
</cp:coreProperties>
</file>